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erviziPunta" sheetId="1" r:id="rId1"/>
    <sheet name="Supporto" sheetId="2" state="hidden" r:id="rId2"/>
    <sheet name="Foglio3" sheetId="3" state="hidden" r:id="rId3"/>
  </sheets>
  <calcPr calcId="145621"/>
</workbook>
</file>

<file path=xl/calcChain.xml><?xml version="1.0" encoding="utf-8"?>
<calcChain xmlns="http://schemas.openxmlformats.org/spreadsheetml/2006/main">
  <c r="L22" i="1" l="1"/>
  <c r="L21" i="1"/>
</calcChain>
</file>

<file path=xl/sharedStrings.xml><?xml version="1.0" encoding="utf-8"?>
<sst xmlns="http://schemas.openxmlformats.org/spreadsheetml/2006/main" count="72" uniqueCount="63">
  <si>
    <t>Classi e categorie opere/ID DM 17.06.2016</t>
  </si>
  <si>
    <t>E.21</t>
  </si>
  <si>
    <t>Nome Intervento</t>
  </si>
  <si>
    <t xml:space="preserve">Servizio </t>
  </si>
  <si>
    <t>Percentuale esecuzione servizio</t>
  </si>
  <si>
    <t>Atto attestante esecuzione servizio (estremi)</t>
  </si>
  <si>
    <t>S.03</t>
  </si>
  <si>
    <t>IA.01</t>
  </si>
  <si>
    <t>IA.02</t>
  </si>
  <si>
    <t>IA.03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</si>
  <si>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</si>
  <si>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</si>
  <si>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</si>
  <si>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</si>
  <si>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</si>
  <si>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</si>
  <si>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</si>
  <si>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</si>
  <si>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</si>
  <si>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Importo lavori riferito all'operatore (ExF)</t>
  </si>
  <si>
    <t>Operatore (istanti-ragione sociale indicata in sede di partecipazione)</t>
  </si>
  <si>
    <t>ing. Mario Rossi</t>
  </si>
  <si>
    <t>arch. Mario Bianchi</t>
  </si>
  <si>
    <t>Società di Ingegneria Ie</t>
  </si>
  <si>
    <t>Società di Ingeneria Oe</t>
  </si>
  <si>
    <t>Interventi di manutenzione ordinaria</t>
  </si>
  <si>
    <t>Interventi di manutenzione straordinaria</t>
  </si>
  <si>
    <t>Interventi di restauro e di risanamento conservativo</t>
  </si>
  <si>
    <t>Interventi di ristrutturazione edilizia</t>
  </si>
  <si>
    <t>Interventi di nuova costruzione</t>
  </si>
  <si>
    <t>Interventi di ristrutturazione urbanistica</t>
  </si>
  <si>
    <t>Denominazione -Ubicazione</t>
  </si>
  <si>
    <t>Caserma CC in Casellato del Pittore (MA)</t>
  </si>
  <si>
    <t>Riqualificiazione Municipio di Tr</t>
  </si>
  <si>
    <t>Inserisci nominativi</t>
  </si>
  <si>
    <t>Progettazione preliminare</t>
  </si>
  <si>
    <t>Progettazione definitiva</t>
  </si>
  <si>
    <t>Progettazione esecutiva</t>
  </si>
  <si>
    <t>Studio di fattibilità tecnica economica</t>
  </si>
  <si>
    <t>Progettazione preliminare, defintiva, esecutiva</t>
  </si>
  <si>
    <t>Progettazione  defintiva, esecutiva</t>
  </si>
  <si>
    <t>Progettazione PFTE, defintivo ed esecutiva</t>
  </si>
  <si>
    <t>Supporto al RUP: verifica progettazione preliminare</t>
  </si>
  <si>
    <t>Supporto al RUP: verifica progettazione definitiva</t>
  </si>
  <si>
    <t>Supporto al RUP: verifica progettazione esecutiva</t>
  </si>
  <si>
    <t>Direzione dei Lavori</t>
  </si>
  <si>
    <t>Coordinamento della Sicurezza in fase di progettazione</t>
  </si>
  <si>
    <t>Coordinamento della Sicurezza in fase di esecuzione</t>
  </si>
  <si>
    <t>Altro</t>
  </si>
  <si>
    <r>
      <t xml:space="preserve">Procedura aperta, ai sensi dell’art. 60 del D.Lgs. 50/2016 per l’affidamento del servizio di verifica del progetto definitivo ed esecutivo, ai sensi dell’art. 26 del D.Lgs. 50/2016, per l’intervento di ristrutturazione edilizia denominato </t>
    </r>
    <r>
      <rPr>
        <b/>
        <sz val="11"/>
        <color theme="1"/>
        <rFont val="Calibri"/>
        <family val="2"/>
        <scheme val="minor"/>
      </rPr>
      <t>“Federal Building, realizzazione nuovo polo delle Amministrazioni Statali”</t>
    </r>
    <r>
      <rPr>
        <sz val="11"/>
        <color theme="1"/>
        <rFont val="Calibri"/>
        <family val="2"/>
        <scheme val="minor"/>
      </rPr>
      <t xml:space="preserve"> presso l’immobile demaniale BNB0316 “Scuola allievi Carabinieri viale Atlantici” c.d. Caserma Pepicelli sita in Benevento al viale Atlantici, 73.</t>
    </r>
  </si>
  <si>
    <r>
      <t>SERVIZI DI PUNTA</t>
    </r>
    <r>
      <rPr>
        <b/>
        <sz val="11"/>
        <color theme="1"/>
        <rFont val="Calibri"/>
        <family val="2"/>
        <scheme val="minor"/>
      </rPr>
      <t xml:space="preserve"> - art. 7.3 Disciplinare di gara</t>
    </r>
  </si>
  <si>
    <t>Supporto al RUP: Verifica PFTE</t>
  </si>
  <si>
    <t>Verifica progetto (Determina n° 50/2016) Comune di</t>
  </si>
  <si>
    <t>Importo minimo</t>
  </si>
  <si>
    <t>Istante n°</t>
  </si>
  <si>
    <t>Intervento edilizio ai sensi del DPR 380/01</t>
  </si>
  <si>
    <t>Collaudo tecnico amministrativo approvato con DGM 50/2018</t>
  </si>
  <si>
    <t>MESE/ANNO SERVIZIO</t>
  </si>
  <si>
    <t>INIZIO</t>
  </si>
  <si>
    <t>FINE</t>
  </si>
  <si>
    <t>Importo lavori riferito alla classe/prestazione  i-esima</t>
  </si>
  <si>
    <t>N.B.: da firmare digitalmente da tutti i soggetti indicati al punto 15.1 del Disciplinare di gara.</t>
  </si>
  <si>
    <t>ALLEGATO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</si>
</sst>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410]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5" borderId="4" xfId="0" applyNumberFormat="1" applyFill="1" applyBorder="1"/>
    <xf numFmtId="10" fontId="0" fillId="5" borderId="4" xfId="0" applyNumberFormat="1" applyFill="1" applyBorder="1"/>
    <xf numFmtId="164" fontId="0" fillId="5" borderId="7" xfId="0" applyNumberFormat="1" applyFill="1" applyBorder="1"/>
    <xf numFmtId="164" fontId="0" fillId="6" borderId="4" xfId="0" applyNumberFormat="1" applyFill="1" applyBorder="1"/>
    <xf numFmtId="10" fontId="0" fillId="6" borderId="4" xfId="0" applyNumberFormat="1" applyFill="1" applyBorder="1"/>
    <xf numFmtId="164" fontId="0" fillId="6" borderId="7" xfId="0" applyNumberFormat="1" applyFill="1" applyBorder="1"/>
    <xf numFmtId="10" fontId="0" fillId="6" borderId="7" xfId="0" applyNumberFormat="1" applyFill="1" applyBorder="1"/>
    <xf numFmtId="164" fontId="0" fillId="4" borderId="4" xfId="0" applyNumberFormat="1" applyFill="1" applyBorder="1"/>
    <xf numFmtId="10" fontId="0" fillId="4" borderId="4" xfId="0" applyNumberFormat="1" applyFill="1" applyBorder="1"/>
    <xf numFmtId="164" fontId="0" fillId="4" borderId="7" xfId="0" applyNumberFormat="1" applyFill="1" applyBorder="1"/>
    <xf numFmtId="10" fontId="0" fillId="4" borderId="7" xfId="0" applyNumberFormat="1" applyFill="1" applyBorder="1"/>
    <xf numFmtId="164" fontId="0" fillId="3" borderId="4" xfId="0" applyNumberFormat="1" applyFill="1" applyBorder="1"/>
    <xf numFmtId="10" fontId="0" fillId="3" borderId="4" xfId="0" applyNumberFormat="1" applyFill="1" applyBorder="1"/>
    <xf numFmtId="164" fontId="0" fillId="3" borderId="7" xfId="0" applyNumberFormat="1" applyFill="1" applyBorder="1"/>
    <xf numFmtId="10" fontId="0" fillId="3" borderId="7" xfId="0" applyNumberFormat="1" applyFill="1" applyBorder="1"/>
    <xf numFmtId="0" fontId="2" fillId="0" borderId="2" xfId="0" applyFont="1" applyBorder="1" applyAlignment="1">
      <alignment horizontal="center" vertical="center" wrapText="1"/>
    </xf>
    <xf numFmtId="164" fontId="0" fillId="2" borderId="4" xfId="0" applyNumberFormat="1" applyFill="1" applyBorder="1"/>
    <xf numFmtId="10" fontId="0" fillId="2" borderId="4" xfId="0" applyNumberFormat="1" applyFill="1" applyBorder="1"/>
    <xf numFmtId="164" fontId="0" fillId="2" borderId="7" xfId="0" applyNumberFormat="1" applyFill="1" applyBorder="1"/>
    <xf numFmtId="10" fontId="0" fillId="2" borderId="7" xfId="0" applyNumberFormat="1" applyFill="1" applyBorder="1"/>
    <xf numFmtId="0" fontId="5" fillId="0" borderId="0" xfId="0" applyFont="1"/>
    <xf numFmtId="0" fontId="6" fillId="2" borderId="4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6" borderId="4" xfId="0" applyFont="1" applyFill="1" applyBorder="1" applyAlignment="1">
      <alignment wrapText="1"/>
    </xf>
    <xf numFmtId="0" fontId="6" fillId="6" borderId="7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6" fillId="5" borderId="7" xfId="0" applyFont="1" applyFill="1" applyBorder="1" applyAlignment="1">
      <alignment wrapText="1"/>
    </xf>
    <xf numFmtId="10" fontId="0" fillId="5" borderId="7" xfId="0" applyNumberFormat="1" applyFill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0" fillId="3" borderId="4" xfId="0" applyNumberFormat="1" applyFont="1" applyFill="1" applyBorder="1" applyAlignment="1">
      <alignment horizontal="center" wrapText="1"/>
    </xf>
    <xf numFmtId="165" fontId="0" fillId="4" borderId="4" xfId="0" applyNumberFormat="1" applyFont="1" applyFill="1" applyBorder="1" applyAlignment="1">
      <alignment horizontal="center" wrapText="1"/>
    </xf>
    <xf numFmtId="165" fontId="0" fillId="6" borderId="4" xfId="0" applyNumberFormat="1" applyFont="1" applyFill="1" applyBorder="1" applyAlignment="1">
      <alignment horizontal="center" wrapText="1"/>
    </xf>
    <xf numFmtId="165" fontId="0" fillId="5" borderId="4" xfId="0" applyNumberFormat="1" applyFont="1" applyFill="1" applyBorder="1" applyAlignment="1">
      <alignment horizontal="center" wrapText="1"/>
    </xf>
    <xf numFmtId="165" fontId="0" fillId="5" borderId="7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65" fontId="0" fillId="2" borderId="4" xfId="0" applyNumberFormat="1" applyFont="1" applyFill="1" applyBorder="1" applyAlignment="1">
      <alignment horizontal="center" wrapText="1"/>
    </xf>
    <xf numFmtId="165" fontId="0" fillId="2" borderId="7" xfId="0" applyNumberFormat="1" applyFont="1" applyFill="1" applyBorder="1" applyAlignment="1">
      <alignment horizontal="center" wrapText="1"/>
    </xf>
    <xf numFmtId="165" fontId="0" fillId="3" borderId="7" xfId="0" applyNumberFormat="1" applyFont="1" applyFill="1" applyBorder="1" applyAlignment="1">
      <alignment horizontal="center" wrapText="1"/>
    </xf>
    <xf numFmtId="165" fontId="0" fillId="4" borderId="7" xfId="0" applyNumberFormat="1" applyFont="1" applyFill="1" applyBorder="1" applyAlignment="1">
      <alignment horizontal="center" wrapText="1"/>
    </xf>
    <xf numFmtId="165" fontId="0" fillId="6" borderId="7" xfId="0" applyNumberFormat="1" applyFont="1" applyFill="1" applyBorder="1" applyAlignment="1">
      <alignment horizontal="center" wrapText="1"/>
    </xf>
    <xf numFmtId="164" fontId="0" fillId="2" borderId="20" xfId="0" applyNumberFormat="1" applyFont="1" applyFill="1" applyBorder="1" applyAlignment="1">
      <alignment horizontal="center" vertical="center" wrapText="1"/>
    </xf>
    <xf numFmtId="164" fontId="0" fillId="2" borderId="21" xfId="0" applyNumberFormat="1" applyFont="1" applyFill="1" applyBorder="1" applyAlignment="1">
      <alignment horizontal="center" vertical="center" wrapText="1"/>
    </xf>
    <xf numFmtId="164" fontId="0" fillId="3" borderId="20" xfId="0" applyNumberFormat="1" applyFont="1" applyFill="1" applyBorder="1" applyAlignment="1">
      <alignment horizontal="center" vertical="center" wrapText="1"/>
    </xf>
    <xf numFmtId="164" fontId="0" fillId="3" borderId="21" xfId="0" applyNumberFormat="1" applyFont="1" applyFill="1" applyBorder="1" applyAlignment="1">
      <alignment horizontal="center" vertical="center" wrapText="1"/>
    </xf>
    <xf numFmtId="164" fontId="0" fillId="4" borderId="20" xfId="0" applyNumberFormat="1" applyFont="1" applyFill="1" applyBorder="1" applyAlignment="1">
      <alignment horizontal="center" vertical="center" wrapText="1"/>
    </xf>
    <xf numFmtId="164" fontId="0" fillId="4" borderId="21" xfId="0" applyNumberFormat="1" applyFont="1" applyFill="1" applyBorder="1" applyAlignment="1">
      <alignment horizontal="center" vertical="center" wrapText="1"/>
    </xf>
    <xf numFmtId="164" fontId="0" fillId="6" borderId="20" xfId="0" applyNumberFormat="1" applyFont="1" applyFill="1" applyBorder="1" applyAlignment="1">
      <alignment horizontal="center" vertical="center" wrapText="1"/>
    </xf>
    <xf numFmtId="164" fontId="0" fillId="6" borderId="21" xfId="0" applyNumberFormat="1" applyFont="1" applyFill="1" applyBorder="1" applyAlignment="1">
      <alignment horizontal="center" vertical="center" wrapText="1"/>
    </xf>
    <xf numFmtId="164" fontId="0" fillId="5" borderId="20" xfId="0" applyNumberFormat="1" applyFont="1" applyFill="1" applyBorder="1" applyAlignment="1">
      <alignment horizontal="center" vertical="center" wrapText="1"/>
    </xf>
    <xf numFmtId="164" fontId="0" fillId="5" borderId="2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4" fillId="6" borderId="7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0" fillId="5" borderId="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2"/>
  <sheetViews>
    <sheetView tabSelected="1" zoomScale="115" zoomScaleNormal="115" workbookViewId="0">
      <selection activeCell="F9" sqref="F9"/>
    </sheetView>
  </sheetViews>
  <sheetFormatPr defaultRowHeight="15" x14ac:dyDescent="0.25"/>
  <cols>
    <col min="2" max="2" width="23.85546875" customWidth="1"/>
    <col min="3" max="3" width="27.140625" customWidth="1"/>
    <col min="4" max="4" width="21.7109375" customWidth="1"/>
    <col min="5" max="5" width="35.42578125" customWidth="1"/>
    <col min="6" max="6" width="21.85546875" customWidth="1"/>
    <col min="7" max="7" width="16" customWidth="1"/>
    <col min="8" max="8" width="14.7109375" customWidth="1"/>
    <col min="9" max="10" width="16.140625" customWidth="1"/>
    <col min="11" max="11" width="29.140625" customWidth="1"/>
    <col min="12" max="12" width="18.28515625" customWidth="1"/>
    <col min="13" max="13" width="17" customWidth="1"/>
  </cols>
  <sheetData>
    <row r="2" spans="2:13" x14ac:dyDescent="0.25">
      <c r="B2" s="4" t="s">
        <v>54</v>
      </c>
      <c r="C2" s="4" t="s">
        <v>34</v>
      </c>
    </row>
    <row r="3" spans="2:13" x14ac:dyDescent="0.25">
      <c r="B3" s="3">
        <v>1</v>
      </c>
      <c r="C3" t="s">
        <v>21</v>
      </c>
    </row>
    <row r="4" spans="2:13" x14ac:dyDescent="0.25">
      <c r="B4" s="3">
        <v>2</v>
      </c>
      <c r="C4" t="s">
        <v>22</v>
      </c>
    </row>
    <row r="5" spans="2:13" x14ac:dyDescent="0.25">
      <c r="B5" s="3">
        <v>3</v>
      </c>
      <c r="C5" t="s">
        <v>23</v>
      </c>
    </row>
    <row r="6" spans="2:13" x14ac:dyDescent="0.25">
      <c r="B6" s="3">
        <v>4</v>
      </c>
      <c r="C6" t="s">
        <v>24</v>
      </c>
    </row>
    <row r="7" spans="2:13" x14ac:dyDescent="0.25">
      <c r="B7" s="3">
        <v>5</v>
      </c>
    </row>
    <row r="8" spans="2:13" x14ac:dyDescent="0.25">
      <c r="B8" s="3">
        <v>6</v>
      </c>
    </row>
    <row r="9" spans="2:13" x14ac:dyDescent="0.25">
      <c r="B9" s="3">
        <v>7</v>
      </c>
    </row>
    <row r="10" spans="2:13" x14ac:dyDescent="0.25">
      <c r="B10" s="3">
        <v>8</v>
      </c>
    </row>
    <row r="11" spans="2:13" x14ac:dyDescent="0.25">
      <c r="B11" s="3">
        <v>9</v>
      </c>
    </row>
    <row r="12" spans="2:13" x14ac:dyDescent="0.25">
      <c r="B12" s="3">
        <v>10</v>
      </c>
    </row>
    <row r="13" spans="2:13" ht="15.75" thickBot="1" x14ac:dyDescent="0.3">
      <c r="B13" s="3"/>
    </row>
    <row r="14" spans="2:13" ht="15.75" thickBot="1" x14ac:dyDescent="0.3">
      <c r="B14" s="77" t="s">
        <v>62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</row>
    <row r="15" spans="2:13" x14ac:dyDescent="0.25">
      <c r="B15" s="91" t="s">
        <v>49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3"/>
    </row>
    <row r="16" spans="2:13" ht="15.75" thickBot="1" x14ac:dyDescent="0.3"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6"/>
    </row>
    <row r="17" spans="2:19" ht="19.5" thickBot="1" x14ac:dyDescent="0.35">
      <c r="B17" s="97" t="s">
        <v>50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9"/>
    </row>
    <row r="18" spans="2:19" ht="15.75" thickBot="1" x14ac:dyDescent="0.3">
      <c r="B18" s="37" t="s">
        <v>10</v>
      </c>
      <c r="C18" s="38" t="s">
        <v>11</v>
      </c>
      <c r="D18" s="89" t="s">
        <v>12</v>
      </c>
      <c r="E18" s="90"/>
      <c r="F18" s="38" t="s">
        <v>13</v>
      </c>
      <c r="G18" s="38"/>
      <c r="H18" s="38"/>
      <c r="I18" s="38" t="s">
        <v>14</v>
      </c>
      <c r="J18" s="38" t="s">
        <v>15</v>
      </c>
      <c r="K18" s="38" t="s">
        <v>16</v>
      </c>
      <c r="L18" s="38" t="s">
        <v>17</v>
      </c>
      <c r="M18" s="39" t="s">
        <v>18</v>
      </c>
    </row>
    <row r="19" spans="2:19" ht="28.5" customHeight="1" x14ac:dyDescent="0.25">
      <c r="B19" s="102" t="s">
        <v>0</v>
      </c>
      <c r="C19" s="71" t="s">
        <v>20</v>
      </c>
      <c r="D19" s="100" t="s">
        <v>2</v>
      </c>
      <c r="E19" s="100"/>
      <c r="F19" s="71" t="s">
        <v>3</v>
      </c>
      <c r="G19" s="100" t="s">
        <v>57</v>
      </c>
      <c r="H19" s="101"/>
      <c r="I19" s="71" t="s">
        <v>60</v>
      </c>
      <c r="J19" s="71" t="s">
        <v>4</v>
      </c>
      <c r="K19" s="71" t="s">
        <v>5</v>
      </c>
      <c r="L19" s="71" t="s">
        <v>19</v>
      </c>
      <c r="M19" s="88" t="s">
        <v>53</v>
      </c>
    </row>
    <row r="20" spans="2:19" s="2" customFormat="1" ht="33" customHeight="1" thickBot="1" x14ac:dyDescent="0.3">
      <c r="B20" s="103"/>
      <c r="C20" s="72"/>
      <c r="D20" s="20" t="s">
        <v>55</v>
      </c>
      <c r="E20" s="20" t="s">
        <v>31</v>
      </c>
      <c r="F20" s="72"/>
      <c r="G20" s="45" t="s">
        <v>58</v>
      </c>
      <c r="H20" s="45" t="s">
        <v>59</v>
      </c>
      <c r="I20" s="72"/>
      <c r="J20" s="72"/>
      <c r="K20" s="72"/>
      <c r="L20" s="72"/>
      <c r="M20" s="72"/>
      <c r="N20" s="1"/>
      <c r="O20" s="1"/>
      <c r="P20" s="1"/>
      <c r="Q20" s="1"/>
      <c r="R20" s="1"/>
      <c r="S20" s="1"/>
    </row>
    <row r="21" spans="2:19" ht="45" customHeight="1" x14ac:dyDescent="0.25">
      <c r="B21" s="80" t="s">
        <v>1</v>
      </c>
      <c r="C21" s="26" t="s">
        <v>22</v>
      </c>
      <c r="D21" s="26" t="s">
        <v>27</v>
      </c>
      <c r="E21" s="26" t="s">
        <v>32</v>
      </c>
      <c r="F21" s="26" t="s">
        <v>45</v>
      </c>
      <c r="G21" s="46">
        <v>42795</v>
      </c>
      <c r="H21" s="46">
        <v>43221</v>
      </c>
      <c r="I21" s="21">
        <v>2589000</v>
      </c>
      <c r="J21" s="22">
        <v>0.5</v>
      </c>
      <c r="K21" s="26" t="s">
        <v>56</v>
      </c>
      <c r="L21" s="61">
        <f>+J21*I21</f>
        <v>1294500</v>
      </c>
      <c r="M21" s="51">
        <v>8864403.3800000008</v>
      </c>
    </row>
    <row r="22" spans="2:19" ht="45" customHeight="1" thickBot="1" x14ac:dyDescent="0.3">
      <c r="B22" s="81"/>
      <c r="C22" s="27" t="s">
        <v>24</v>
      </c>
      <c r="D22" s="27" t="s">
        <v>28</v>
      </c>
      <c r="E22" s="27" t="s">
        <v>33</v>
      </c>
      <c r="F22" s="27" t="s">
        <v>42</v>
      </c>
      <c r="G22" s="47"/>
      <c r="H22" s="47"/>
      <c r="I22" s="23">
        <v>1489326</v>
      </c>
      <c r="J22" s="24">
        <v>1</v>
      </c>
      <c r="K22" s="27" t="s">
        <v>52</v>
      </c>
      <c r="L22" s="62">
        <f>+J22*I22</f>
        <v>1489326</v>
      </c>
      <c r="M22" s="52">
        <v>8864403.3800000008</v>
      </c>
    </row>
    <row r="23" spans="2:19" ht="45" customHeight="1" x14ac:dyDescent="0.25">
      <c r="B23" s="82" t="s">
        <v>6</v>
      </c>
      <c r="C23" s="28"/>
      <c r="D23" s="28"/>
      <c r="E23" s="28"/>
      <c r="F23" s="28"/>
      <c r="G23" s="40"/>
      <c r="H23" s="40"/>
      <c r="I23" s="16"/>
      <c r="J23" s="17"/>
      <c r="K23" s="28"/>
      <c r="L23" s="63"/>
      <c r="M23" s="53">
        <v>3498900.5</v>
      </c>
    </row>
    <row r="24" spans="2:19" ht="45" customHeight="1" thickBot="1" x14ac:dyDescent="0.3">
      <c r="B24" s="83"/>
      <c r="C24" s="29"/>
      <c r="D24" s="29"/>
      <c r="E24" s="29"/>
      <c r="F24" s="29"/>
      <c r="G24" s="48"/>
      <c r="H24" s="48"/>
      <c r="I24" s="18"/>
      <c r="J24" s="19"/>
      <c r="K24" s="29"/>
      <c r="L24" s="64"/>
      <c r="M24" s="54">
        <v>3498900.5</v>
      </c>
    </row>
    <row r="25" spans="2:19" ht="45" customHeight="1" x14ac:dyDescent="0.25">
      <c r="B25" s="84" t="s">
        <v>7</v>
      </c>
      <c r="C25" s="30"/>
      <c r="D25" s="30"/>
      <c r="E25" s="30"/>
      <c r="F25" s="30"/>
      <c r="G25" s="41"/>
      <c r="H25" s="41"/>
      <c r="I25" s="12"/>
      <c r="J25" s="13"/>
      <c r="K25" s="30"/>
      <c r="L25" s="65"/>
      <c r="M25" s="55">
        <v>1027706.14</v>
      </c>
    </row>
    <row r="26" spans="2:19" ht="45" customHeight="1" thickBot="1" x14ac:dyDescent="0.3">
      <c r="B26" s="85"/>
      <c r="C26" s="31"/>
      <c r="D26" s="31"/>
      <c r="E26" s="31"/>
      <c r="F26" s="31"/>
      <c r="G26" s="49"/>
      <c r="H26" s="49"/>
      <c r="I26" s="14"/>
      <c r="J26" s="15"/>
      <c r="K26" s="31"/>
      <c r="L26" s="66"/>
      <c r="M26" s="56">
        <v>1027706.14</v>
      </c>
    </row>
    <row r="27" spans="2:19" ht="45" customHeight="1" x14ac:dyDescent="0.25">
      <c r="B27" s="86" t="s">
        <v>8</v>
      </c>
      <c r="C27" s="32"/>
      <c r="D27" s="32"/>
      <c r="E27" s="32"/>
      <c r="F27" s="32"/>
      <c r="G27" s="42"/>
      <c r="H27" s="42"/>
      <c r="I27" s="8"/>
      <c r="J27" s="9"/>
      <c r="K27" s="32"/>
      <c r="L27" s="67"/>
      <c r="M27" s="57">
        <v>1213712.32</v>
      </c>
    </row>
    <row r="28" spans="2:19" ht="45" customHeight="1" thickBot="1" x14ac:dyDescent="0.3">
      <c r="B28" s="87"/>
      <c r="C28" s="33"/>
      <c r="D28" s="33"/>
      <c r="E28" s="33"/>
      <c r="F28" s="33"/>
      <c r="G28" s="50"/>
      <c r="H28" s="50"/>
      <c r="I28" s="10"/>
      <c r="J28" s="11"/>
      <c r="K28" s="33"/>
      <c r="L28" s="68"/>
      <c r="M28" s="58">
        <v>1213712.32</v>
      </c>
    </row>
    <row r="29" spans="2:19" ht="45" customHeight="1" x14ac:dyDescent="0.25">
      <c r="B29" s="75" t="s">
        <v>9</v>
      </c>
      <c r="C29" s="34"/>
      <c r="D29" s="34"/>
      <c r="E29" s="34"/>
      <c r="F29" s="34"/>
      <c r="G29" s="43"/>
      <c r="H29" s="43"/>
      <c r="I29" s="5"/>
      <c r="J29" s="6"/>
      <c r="K29" s="34"/>
      <c r="L29" s="69"/>
      <c r="M29" s="59">
        <v>3801163.94</v>
      </c>
    </row>
    <row r="30" spans="2:19" ht="45" customHeight="1" thickBot="1" x14ac:dyDescent="0.3">
      <c r="B30" s="76"/>
      <c r="C30" s="35"/>
      <c r="D30" s="35"/>
      <c r="E30" s="35"/>
      <c r="F30" s="35"/>
      <c r="G30" s="44"/>
      <c r="H30" s="44"/>
      <c r="I30" s="7"/>
      <c r="J30" s="36"/>
      <c r="K30" s="35"/>
      <c r="L30" s="70"/>
      <c r="M30" s="60">
        <v>3801163.94</v>
      </c>
    </row>
    <row r="32" spans="2:19" x14ac:dyDescent="0.25">
      <c r="B32" s="73" t="s">
        <v>61</v>
      </c>
      <c r="C32" s="74"/>
      <c r="D32" s="74"/>
      <c r="E32" s="74"/>
      <c r="F32" s="74"/>
      <c r="G32" s="74"/>
      <c r="H32" s="74"/>
      <c r="I32" s="74"/>
      <c r="J32" s="74"/>
    </row>
  </sheetData>
  <mergeCells count="20">
    <mergeCell ref="B19:B20"/>
    <mergeCell ref="C19:C20"/>
    <mergeCell ref="F19:F20"/>
    <mergeCell ref="I19:I20"/>
    <mergeCell ref="J19:J20"/>
    <mergeCell ref="B32:J32"/>
    <mergeCell ref="B29:B30"/>
    <mergeCell ref="B14:M14"/>
    <mergeCell ref="B21:B22"/>
    <mergeCell ref="B23:B24"/>
    <mergeCell ref="B25:B26"/>
    <mergeCell ref="B27:B28"/>
    <mergeCell ref="K19:K20"/>
    <mergeCell ref="L19:L20"/>
    <mergeCell ref="M19:M20"/>
    <mergeCell ref="D18:E18"/>
    <mergeCell ref="B15:M16"/>
    <mergeCell ref="B17:M17"/>
    <mergeCell ref="G19:H19"/>
    <mergeCell ref="D19:E19"/>
  </mergeCells>
  <dataValidations count="1">
    <dataValidation type="list" allowBlank="1" showInputMessage="1" showErrorMessage="1" sqref="C21:C30">
      <formula1>$C$3:$C$12</formula1>
    </dataValidation>
  </dataValidations>
  <pageMargins left="0.7" right="0.7" top="0.75" bottom="0.75" header="0.3" footer="0.3"/>
  <pageSetup paperSize="8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Supporto!$D$4:$D$9</xm:f>
          </x14:formula1>
          <xm:sqref>D21:D30</xm:sqref>
        </x14:dataValidation>
        <x14:dataValidation type="list" allowBlank="1" showInputMessage="1" showErrorMessage="1">
          <x14:formula1>
            <xm:f>Supporto!$G$5:$G$18</xm:f>
          </x14:formula1>
          <xm:sqref>F21:F30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18"/>
  <sheetViews>
    <sheetView workbookViewId="0">
      <selection activeCell="D19" sqref="D19"/>
    </sheetView>
  </sheetViews>
  <sheetFormatPr defaultRowHeight="15" x14ac:dyDescent="0.25"/>
  <cols>
    <col min="4" max="4" width="50.140625" bestFit="1" customWidth="1"/>
    <col min="7" max="7" width="44" customWidth="1"/>
  </cols>
  <sheetData>
    <row r="4" spans="4:7" ht="15.75" x14ac:dyDescent="0.25">
      <c r="D4" s="25" t="s">
        <v>25</v>
      </c>
    </row>
    <row r="5" spans="4:7" ht="15.75" x14ac:dyDescent="0.25">
      <c r="D5" s="25" t="s">
        <v>26</v>
      </c>
      <c r="G5" t="s">
        <v>35</v>
      </c>
    </row>
    <row r="6" spans="4:7" ht="15.75" x14ac:dyDescent="0.25">
      <c r="D6" s="25" t="s">
        <v>27</v>
      </c>
      <c r="G6" t="s">
        <v>36</v>
      </c>
    </row>
    <row r="7" spans="4:7" ht="15.75" x14ac:dyDescent="0.25">
      <c r="D7" s="25" t="s">
        <v>28</v>
      </c>
      <c r="G7" t="s">
        <v>37</v>
      </c>
    </row>
    <row r="8" spans="4:7" ht="15.75" x14ac:dyDescent="0.25">
      <c r="D8" s="25" t="s">
        <v>29</v>
      </c>
      <c r="G8" t="s">
        <v>38</v>
      </c>
    </row>
    <row r="9" spans="4:7" ht="15.75" x14ac:dyDescent="0.25">
      <c r="D9" s="25" t="s">
        <v>30</v>
      </c>
      <c r="G9" t="s">
        <v>39</v>
      </c>
    </row>
    <row r="10" spans="4:7" x14ac:dyDescent="0.25">
      <c r="G10" t="s">
        <v>40</v>
      </c>
    </row>
    <row r="11" spans="4:7" x14ac:dyDescent="0.25">
      <c r="G11" t="s">
        <v>41</v>
      </c>
    </row>
    <row r="12" spans="4:7" x14ac:dyDescent="0.25">
      <c r="G12" t="s">
        <v>42</v>
      </c>
    </row>
    <row r="13" spans="4:7" x14ac:dyDescent="0.25">
      <c r="G13" t="s">
        <v>43</v>
      </c>
    </row>
    <row r="14" spans="4:7" x14ac:dyDescent="0.25">
      <c r="G14" t="s">
        <v>44</v>
      </c>
    </row>
    <row r="15" spans="4:7" x14ac:dyDescent="0.25">
      <c r="D15" t="s">
        <v>42</v>
      </c>
      <c r="G15" t="s">
        <v>45</v>
      </c>
    </row>
    <row r="16" spans="4:7" x14ac:dyDescent="0.25">
      <c r="D16" t="s">
        <v>43</v>
      </c>
      <c r="G16" t="s">
        <v>46</v>
      </c>
    </row>
    <row r="17" spans="4:7" x14ac:dyDescent="0.25">
      <c r="D17" t="s">
        <v>44</v>
      </c>
      <c r="G17" t="s">
        <v>47</v>
      </c>
    </row>
    <row r="18" spans="4:7" x14ac:dyDescent="0.25">
      <c r="D18" t="s">
        <v>51</v>
      </c>
      <c r="G18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ServiziPunta</vt:lpstr>
      <vt:lpstr>Supporto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2019-08-06T07:31:35Z</dcterms:modified>
</cp:coreProperties>
</file>