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00" windowHeight="11760" tabRatio="826" activeTab="3"/>
  </bookViews>
  <sheets>
    <sheet name="Istruzioni" sheetId="5" r:id="rId1"/>
    <sheet name="Requisiti_Lotto 1" sheetId="17" r:id="rId2"/>
    <sheet name="Requisiti_Lotto 2" sheetId="19" r:id="rId3"/>
    <sheet name="Requisiti_Lotto 3" sheetId="20" r:id="rId4"/>
    <sheet name="Cl.-Cat." sheetId="2" r:id="rId5"/>
  </sheets>
  <calcPr calcId="145621"/>
</workbook>
</file>

<file path=xl/calcChain.xml><?xml version="1.0" encoding="utf-8"?>
<calcChain xmlns="http://schemas.openxmlformats.org/spreadsheetml/2006/main">
  <c r="AE38" i="20" l="1"/>
  <c r="AD38" i="20"/>
  <c r="AC38" i="20"/>
  <c r="AB38" i="20"/>
  <c r="AB40" i="20" s="1"/>
  <c r="Z38" i="20"/>
  <c r="Y38" i="20"/>
  <c r="X38" i="20"/>
  <c r="W38" i="20"/>
  <c r="V38" i="20"/>
  <c r="T38" i="20"/>
  <c r="S38" i="20"/>
  <c r="R38" i="20"/>
  <c r="Q38" i="20"/>
  <c r="AE37" i="20"/>
  <c r="AD37" i="20"/>
  <c r="AC37" i="20"/>
  <c r="AB37" i="20"/>
  <c r="Z37" i="20"/>
  <c r="Y37" i="20"/>
  <c r="X37" i="20"/>
  <c r="W37" i="20"/>
  <c r="V37" i="20"/>
  <c r="T37" i="20"/>
  <c r="S37" i="20"/>
  <c r="R37" i="20"/>
  <c r="Q37" i="20"/>
  <c r="AE25" i="20"/>
  <c r="AD25" i="20"/>
  <c r="AC25" i="20"/>
  <c r="AB25" i="20"/>
  <c r="Z25" i="20"/>
  <c r="Y25" i="20"/>
  <c r="X25" i="20"/>
  <c r="W25" i="20"/>
  <c r="V25" i="20"/>
  <c r="T25" i="20"/>
  <c r="S25" i="20"/>
  <c r="R25" i="20"/>
  <c r="Q27" i="20" s="1"/>
  <c r="Q25" i="20"/>
  <c r="AE24" i="20"/>
  <c r="AD24" i="20"/>
  <c r="AC24" i="20"/>
  <c r="AB24" i="20"/>
  <c r="Z24" i="20"/>
  <c r="Y24" i="20"/>
  <c r="X24" i="20"/>
  <c r="W24" i="20"/>
  <c r="V24" i="20"/>
  <c r="T24" i="20"/>
  <c r="S24" i="20"/>
  <c r="R24" i="20"/>
  <c r="Q24" i="20"/>
  <c r="R7" i="20"/>
  <c r="V40" i="20" l="1"/>
  <c r="Q40" i="20"/>
  <c r="AB27" i="20"/>
  <c r="V27" i="20"/>
  <c r="AE38" i="19" l="1"/>
  <c r="AD38" i="19"/>
  <c r="AC38" i="19"/>
  <c r="AB38" i="19"/>
  <c r="Z38" i="19"/>
  <c r="Y38" i="19"/>
  <c r="X38" i="19"/>
  <c r="W38" i="19"/>
  <c r="V38" i="19"/>
  <c r="V40" i="19" s="1"/>
  <c r="T38" i="19"/>
  <c r="S38" i="19"/>
  <c r="R38" i="19"/>
  <c r="Q38" i="19"/>
  <c r="AE37" i="19"/>
  <c r="AD37" i="19"/>
  <c r="AC37" i="19"/>
  <c r="AB37" i="19"/>
  <c r="Z37" i="19"/>
  <c r="Y37" i="19"/>
  <c r="X37" i="19"/>
  <c r="W37" i="19"/>
  <c r="V37" i="19"/>
  <c r="T37" i="19"/>
  <c r="S37" i="19"/>
  <c r="R37" i="19"/>
  <c r="Q37" i="19"/>
  <c r="AE25" i="19"/>
  <c r="AD25" i="19"/>
  <c r="AC25" i="19"/>
  <c r="AB25" i="19"/>
  <c r="Z25" i="19"/>
  <c r="Y25" i="19"/>
  <c r="X25" i="19"/>
  <c r="W25" i="19"/>
  <c r="V25" i="19"/>
  <c r="T25" i="19"/>
  <c r="S25" i="19"/>
  <c r="R25" i="19"/>
  <c r="Q25" i="19"/>
  <c r="Q27" i="19" s="1"/>
  <c r="AE24" i="19"/>
  <c r="AD24" i="19"/>
  <c r="AC24" i="19"/>
  <c r="AB24" i="19"/>
  <c r="Z24" i="19"/>
  <c r="Y24" i="19"/>
  <c r="X24" i="19"/>
  <c r="W24" i="19"/>
  <c r="V24" i="19"/>
  <c r="T24" i="19"/>
  <c r="S24" i="19"/>
  <c r="R24" i="19"/>
  <c r="Q24" i="19"/>
  <c r="R7" i="19"/>
  <c r="C19" i="2"/>
  <c r="V27" i="19" l="1"/>
  <c r="Q40" i="19"/>
  <c r="AB40" i="19"/>
  <c r="AB27" i="19"/>
  <c r="AE38" i="17" l="1"/>
  <c r="AD38" i="17"/>
  <c r="AC38" i="17"/>
  <c r="AB38" i="17"/>
  <c r="Z38" i="17"/>
  <c r="Y38" i="17"/>
  <c r="X38" i="17"/>
  <c r="W38" i="17"/>
  <c r="V38" i="17"/>
  <c r="T38" i="17"/>
  <c r="S38" i="17"/>
  <c r="R38" i="17"/>
  <c r="Q38" i="17"/>
  <c r="AE37" i="17"/>
  <c r="AD37" i="17"/>
  <c r="AC37" i="17"/>
  <c r="AB37" i="17"/>
  <c r="Z37" i="17"/>
  <c r="Y37" i="17"/>
  <c r="X37" i="17"/>
  <c r="W37" i="17"/>
  <c r="V37" i="17"/>
  <c r="T37" i="17"/>
  <c r="S37" i="17"/>
  <c r="R37" i="17"/>
  <c r="Q37" i="17"/>
  <c r="AE25" i="17"/>
  <c r="AD25" i="17"/>
  <c r="AC25" i="17"/>
  <c r="AB25" i="17"/>
  <c r="Z25" i="17"/>
  <c r="Y25" i="17"/>
  <c r="X25" i="17"/>
  <c r="W25" i="17"/>
  <c r="T25" i="17"/>
  <c r="S25" i="17"/>
  <c r="R25" i="17"/>
  <c r="Q25" i="17"/>
  <c r="Q27" i="17" s="1"/>
  <c r="AE24" i="17"/>
  <c r="AD24" i="17"/>
  <c r="AC24" i="17"/>
  <c r="AB24" i="17"/>
  <c r="Z24" i="17"/>
  <c r="Y24" i="17"/>
  <c r="X24" i="17"/>
  <c r="W24" i="17"/>
  <c r="T24" i="17"/>
  <c r="S24" i="17"/>
  <c r="R24" i="17"/>
  <c r="Q24" i="17"/>
  <c r="V25" i="17"/>
  <c r="R7" i="17"/>
  <c r="AB40" i="17" l="1"/>
  <c r="AB27" i="17"/>
  <c r="V27" i="17"/>
  <c r="Q40" i="17"/>
  <c r="V40" i="17"/>
  <c r="V24" i="17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25" i="2"/>
  <c r="C21" i="2"/>
  <c r="C23" i="2"/>
  <c r="C24" i="2"/>
  <c r="C2" i="2"/>
</calcChain>
</file>

<file path=xl/sharedStrings.xml><?xml version="1.0" encoding="utf-8"?>
<sst xmlns="http://schemas.openxmlformats.org/spreadsheetml/2006/main" count="258" uniqueCount="88">
  <si>
    <t>DESCRIZIONE DEL SERVIZIO</t>
  </si>
  <si>
    <t>CLASSI / CAT.</t>
  </si>
  <si>
    <t xml:space="preserve">NOMINATIVO OPERATORE ECONOMICO: </t>
  </si>
  <si>
    <t>A)</t>
  </si>
  <si>
    <t>B)</t>
  </si>
  <si>
    <t>C)</t>
  </si>
  <si>
    <t>FATTURATO PER SERVIZI DI INGEGNERIA E ARCHITETTURA ART.3 LETT. VVVV) D.LGS. 50/2016</t>
  </si>
  <si>
    <t>ANNO</t>
  </si>
  <si>
    <t>IMPORTO</t>
  </si>
  <si>
    <t>LEGENDA PER LA COMPILAZIONE</t>
  </si>
  <si>
    <t>E.02</t>
  </si>
  <si>
    <t>E.03</t>
  </si>
  <si>
    <t>E.04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</si>
  <si>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</si>
  <si>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</si>
  <si>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</si>
  <si>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</si>
  <si>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</si>
  <si>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</si>
  <si>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</si>
  <si>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</si>
  <si>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</si>
  <si>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</si>
  <si>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</si>
  <si>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</si>
  <si>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</si>
  <si>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</si>
  <si>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</si>
  <si>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S.03</t>
  </si>
  <si>
    <t>S.04</t>
  </si>
  <si>
    <t>S.05</t>
  </si>
  <si>
    <t>S.06</t>
  </si>
  <si>
    <t>ID.</t>
  </si>
  <si>
    <t>Cl.Cat.</t>
  </si>
  <si>
    <t>I/c</t>
  </si>
  <si>
    <t>I/d</t>
  </si>
  <si>
    <t>I/e</t>
  </si>
  <si>
    <t>I/g</t>
  </si>
  <si>
    <t>IX/b</t>
  </si>
  <si>
    <t>I/g-IX/c</t>
  </si>
  <si>
    <t>IX/b IX/c</t>
  </si>
  <si>
    <t>CELLE CON FORMULE PREIMPOSTATE (DA NON COMPILARE)</t>
  </si>
  <si>
    <t>CELLE CON "MENU' A TENDINA"</t>
  </si>
  <si>
    <t>CELLE DA COMPILARE MANUALMENTE</t>
  </si>
  <si>
    <t>IMPORTO TOTALE OPERE PER LA CATEGORIA STRUTTURE</t>
  </si>
  <si>
    <t>IMPORTO TOTALE SERVIZI PER LA CATEGORIA EDILIZIA</t>
  </si>
  <si>
    <t>IMPORTO TOTALE SERVIZI PER LA CATEGORIA STRUTTURE</t>
  </si>
  <si>
    <t>S.03  (I/g)</t>
  </si>
  <si>
    <t>IMPORTO TOTALE MIGLIORI 3 ESERCIZI</t>
  </si>
  <si>
    <t>Istruzioni per la compilazione: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</si>
  <si>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</si>
  <si>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</si>
  <si>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</si>
  <si>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</si>
  <si>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</si>
  <si>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</si>
  <si>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</si>
  <si>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</si>
  <si>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</si>
  <si>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COMMITTENTE</t>
  </si>
  <si>
    <t>SERVIZIO SVOLTO DA 
(INDICARE OPERATORE ECONOMICO CHE HA ESEGUITO IL SERVIZIO)</t>
  </si>
  <si>
    <t>ELENCO DEI SERVIZI DI INGEGNERIA E ARCHITETTURA SVOLTI NEGLI ULTIMI 10 ANNI</t>
  </si>
  <si>
    <t xml:space="preserve">DUE SERVIZI "DI PUNTA" DI INGEGNERIA E ARCHITETTURA SVOLTI NEGLI ULTIMI 10 ANNI 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</si>
  <si>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</si>
  <si>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#</t>
  </si>
  <si>
    <t>PERIODO
(ANNO DI INIZIO E ANNO DI FINE)</t>
  </si>
  <si>
    <t xml:space="preserve">ELENCO PRESTAZIONI SVOLTE 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</si>
  <si>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</si>
  <si>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r>
      <t xml:space="preserve">IMPORTI </t>
    </r>
    <r>
      <rPr>
        <b/>
        <sz val="10"/>
        <rFont val="Arial"/>
        <family val="2"/>
      </rPr>
      <t xml:space="preserve">CORRISPETTIVI DEI SERVIZI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</si>
  <si>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t>ELENCO PRESTAZIONI SVOLTE</t>
  </si>
  <si>
    <r>
      <t xml:space="preserve">IMPORTI </t>
    </r>
    <r>
      <rPr>
        <b/>
        <sz val="10"/>
        <rFont val="Arial"/>
        <family val="2"/>
      </rPr>
      <t>CORRISPETTIVI  DEI SERVIZI</t>
    </r>
    <r>
      <rPr>
        <sz val="10"/>
        <rFont val="Arial"/>
        <family val="2"/>
      </rPr>
      <t xml:space="preserve"> PER LA CATEGORIA</t>
    </r>
    <r>
      <rPr>
        <b/>
        <sz val="10"/>
        <rFont val="Arial"/>
        <family val="2"/>
      </rPr>
      <t xml:space="preserve"> EDILIZIA </t>
    </r>
  </si>
  <si>
    <r>
      <t xml:space="preserve">IMPORTI </t>
    </r>
    <r>
      <rPr>
        <b/>
        <sz val="10"/>
        <rFont val="Arial"/>
        <family val="2"/>
      </rPr>
      <t xml:space="preserve">LAVORI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</si>
  <si>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r>
      <t>IMPORTI</t>
    </r>
    <r>
      <rPr>
        <b/>
        <sz val="10"/>
        <rFont val="Arial"/>
        <family val="2"/>
      </rPr>
      <t xml:space="preserve"> 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</si>
  <si>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 xml:space="preserve">IMPORTI </t>
    </r>
    <r>
      <rPr>
        <b/>
        <sz val="10"/>
        <rFont val="Arial"/>
        <family val="2"/>
      </rPr>
      <t>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</si>
  <si>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t>S.04  (IX/b)</t>
  </si>
  <si>
    <t>IMPORTO TOTALE RICHIESTO NEL DISCIPLINARE</t>
  </si>
  <si>
    <t>9° SERVIZIO</t>
  </si>
  <si>
    <t>E.20  (I/c)</t>
  </si>
  <si>
    <t>Nella cartella elettronica sono presenti 6 fogli elettronici, di cui fanno parte il presente foglio "Istruzioni", 4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</si>
  <si>
    <t>DIREZIONE REGIONALE LAZIO - LOTTO 1</t>
  </si>
  <si>
    <t>PROCEDURA APERTA, AI SENSI DELL’ART. 60 DEL D.LGS. 50/2016 E SS.MM.II., PER L’AFFIDAMENTO DEL SERVIZIO DI VERIFICA DELLA VULNERABILITÁ SISMICA, DIAGNOSI ENERGETICA, RILIEVO GEOMETRICO, ARCHITETTONICO, TECNOLOGICO ED IMPIANTISTICO DA RESTITUIRE IN MODALITÁ BIM, E PROGETTAZIONE DI FATTIBILITA’ TECNICO-ECONOMICA DA RESTITUIRE IN MODALITÀ BIM PER TALUNI BENI DI PROPRIETÀ DELLO STATO SITUATI NELLA REGIONE LAZIO (ESCLUSA ROMA CAPITALE)</t>
  </si>
  <si>
    <t>DIREZIONE REGIONALE LAZIO - LOTTO 2</t>
  </si>
  <si>
    <t>DIREZIONE REGIONALE LAZIO - LOTTO 3</t>
  </si>
  <si>
    <t>E.21  (I/d)</t>
  </si>
  <si>
    <t>E.22  (I/e)</t>
  </si>
  <si>
    <t>FATTURATO GLOBALE MINIMO PER SERVIZI DI INGEGNERIA E ARCHITETTURA DEI MIGLIORI 3 ESERCIZI NEGLI ULTIMI 5 ESERCIZI (RICHIESTI DAL DISCIPLINARE DI GARA € 167.859,89)</t>
  </si>
  <si>
    <t>FATTURATO GLOBALE MINIMO PER SERVIZI DI INGEGNERIA E ARCHITETTURA DEI MIGLIORI 3 ESERCIZI NEGLI ULTIMI 5 ESERCIZI (RICHIESTI DAL DISCIPLINARE DI GARA € 288.385,21)</t>
  </si>
  <si>
    <t>FATTURATO GLOBALE MINIMO PER SERVIZI DI INGEGNERIA E ARCHITETTURA DEI MIGLIORI 3 ESERCIZI NEGLI ULTIMI 5 ESERCIZI (RICHIESTI DAL DISCIPLINARE DI GARA € 395.175,64)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</si>
</sst>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44" fontId="1" fillId="4" borderId="10" xfId="0" applyNumberFormat="1" applyFont="1" applyFill="1" applyBorder="1" applyAlignment="1" applyProtection="1">
      <alignment vertical="center" wrapText="1"/>
      <protection locked="0"/>
    </xf>
    <xf numFmtId="44" fontId="1" fillId="4" borderId="11" xfId="0" applyNumberFormat="1" applyFont="1" applyFill="1" applyBorder="1" applyAlignment="1" applyProtection="1">
      <alignment vertical="center" wrapText="1"/>
      <protection locked="0"/>
    </xf>
    <xf numFmtId="4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44" fontId="1" fillId="4" borderId="13" xfId="0" applyNumberFormat="1" applyFont="1" applyFill="1" applyBorder="1" applyAlignment="1" applyProtection="1">
      <alignment vertical="center" wrapText="1"/>
      <protection locked="0"/>
    </xf>
    <xf numFmtId="44" fontId="1" fillId="4" borderId="1" xfId="0" applyNumberFormat="1" applyFont="1" applyFill="1" applyBorder="1" applyAlignment="1" applyProtection="1">
      <alignment vertical="center" wrapText="1"/>
      <protection locked="0"/>
    </xf>
    <xf numFmtId="44" fontId="1" fillId="4" borderId="14" xfId="0" applyNumberFormat="1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44" fontId="1" fillId="4" borderId="45" xfId="0" applyNumberFormat="1" applyFont="1" applyFill="1" applyBorder="1" applyAlignment="1" applyProtection="1">
      <alignment vertical="center" wrapText="1"/>
      <protection locked="0"/>
    </xf>
    <xf numFmtId="44" fontId="1" fillId="4" borderId="3" xfId="0" applyNumberFormat="1" applyFont="1" applyFill="1" applyBorder="1" applyAlignment="1" applyProtection="1">
      <alignment vertical="center" wrapText="1"/>
      <protection locked="0"/>
    </xf>
    <xf numFmtId="44" fontId="1" fillId="4" borderId="46" xfId="0" applyNumberFormat="1" applyFont="1" applyFill="1" applyBorder="1" applyAlignment="1" applyProtection="1">
      <alignment vertical="center" wrapText="1"/>
      <protection locked="0"/>
    </xf>
    <xf numFmtId="44" fontId="1" fillId="4" borderId="7" xfId="0" applyNumberFormat="1" applyFont="1" applyFill="1" applyBorder="1" applyAlignment="1" applyProtection="1">
      <alignment vertical="center" wrapText="1"/>
      <protection locked="0"/>
    </xf>
    <xf numFmtId="44" fontId="1" fillId="4" borderId="8" xfId="0" applyNumberFormat="1" applyFont="1" applyFill="1" applyBorder="1" applyAlignment="1" applyProtection="1">
      <alignment vertical="center" wrapText="1"/>
      <protection locked="0"/>
    </xf>
    <xf numFmtId="44" fontId="1" fillId="4" borderId="9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4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4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4" fontId="1" fillId="2" borderId="4" xfId="0" applyNumberFormat="1" applyFont="1" applyFill="1" applyBorder="1" applyAlignment="1" applyProtection="1">
      <alignment horizontal="center" vertical="center" wrapText="1"/>
    </xf>
    <xf numFmtId="44" fontId="1" fillId="2" borderId="5" xfId="0" applyNumberFormat="1" applyFont="1" applyFill="1" applyBorder="1" applyAlignment="1" applyProtection="1">
      <alignment horizontal="center" vertical="center" wrapText="1"/>
    </xf>
    <xf numFmtId="44" fontId="1" fillId="2" borderId="6" xfId="0" applyNumberFormat="1" applyFont="1" applyFill="1" applyBorder="1" applyAlignment="1" applyProtection="1">
      <alignment horizontal="center" vertical="center" wrapText="1"/>
    </xf>
    <xf numFmtId="44" fontId="1" fillId="2" borderId="45" xfId="0" applyNumberFormat="1" applyFont="1" applyFill="1" applyBorder="1" applyAlignment="1" applyProtection="1">
      <alignment vertical="center" wrapText="1"/>
    </xf>
    <xf numFmtId="44" fontId="1" fillId="2" borderId="3" xfId="0" applyNumberFormat="1" applyFont="1" applyFill="1" applyBorder="1" applyAlignment="1" applyProtection="1">
      <alignment vertical="center" wrapText="1"/>
    </xf>
    <xf numFmtId="44" fontId="1" fillId="2" borderId="4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9" fillId="0" borderId="0" xfId="0" applyFont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9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4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alignment horizontal="center" vertical="center" wrapText="1"/>
    </xf>
    <xf numFmtId="4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44" fontId="3" fillId="5" borderId="8" xfId="0" applyNumberFormat="1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44" fontId="3" fillId="5" borderId="26" xfId="0" applyNumberFormat="1" applyFont="1" applyFill="1" applyBorder="1" applyAlignment="1" applyProtection="1">
      <alignment vertical="center" wrapText="1"/>
    </xf>
    <xf numFmtId="44" fontId="3" fillId="5" borderId="7" xfId="0" applyNumberFormat="1" applyFont="1" applyFill="1" applyBorder="1" applyAlignment="1" applyProtection="1">
      <alignment vertical="center" wrapText="1"/>
    </xf>
    <xf numFmtId="44" fontId="3" fillId="5" borderId="9" xfId="0" applyNumberFormat="1" applyFont="1" applyFill="1" applyBorder="1" applyAlignment="1" applyProtection="1">
      <alignment vertical="center" wrapText="1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vertical="center" wrapText="1"/>
      <protection locked="0"/>
    </xf>
    <xf numFmtId="44" fontId="3" fillId="5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justify" vertical="top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horizontal="justify" vertical="top"/>
    </xf>
    <xf numFmtId="44" fontId="5" fillId="0" borderId="47" xfId="0" applyNumberFormat="1" applyFont="1" applyFill="1" applyBorder="1" applyAlignment="1" applyProtection="1">
      <alignment horizontal="center" vertical="center" wrapText="1"/>
    </xf>
    <xf numFmtId="44" fontId="5" fillId="0" borderId="43" xfId="0" applyNumberFormat="1" applyFont="1" applyFill="1" applyBorder="1" applyAlignment="1" applyProtection="1">
      <alignment horizontal="center" vertical="center" wrapText="1"/>
    </xf>
    <xf numFmtId="44" fontId="5" fillId="0" borderId="41" xfId="0" applyNumberFormat="1" applyFont="1" applyFill="1" applyBorder="1" applyAlignment="1" applyProtection="1">
      <alignment horizontal="center" vertical="center" wrapText="1"/>
    </xf>
    <xf numFmtId="44" fontId="3" fillId="5" borderId="25" xfId="0" applyNumberFormat="1" applyFont="1" applyFill="1" applyBorder="1" applyAlignment="1" applyProtection="1">
      <alignment horizontal="center" vertical="center" wrapText="1"/>
    </xf>
    <xf numFmtId="44" fontId="3" fillId="5" borderId="26" xfId="0" applyNumberFormat="1" applyFont="1" applyFill="1" applyBorder="1" applyAlignment="1" applyProtection="1">
      <alignment horizontal="center" vertical="center" wrapText="1"/>
    </xf>
    <xf numFmtId="44" fontId="3" fillId="5" borderId="27" xfId="0" applyNumberFormat="1" applyFont="1" applyFill="1" applyBorder="1" applyAlignment="1" applyProtection="1">
      <alignment horizontal="center" vertical="center" wrapText="1"/>
    </xf>
    <xf numFmtId="44" fontId="5" fillId="0" borderId="20" xfId="0" applyNumberFormat="1" applyFont="1" applyFill="1" applyBorder="1" applyAlignment="1" applyProtection="1">
      <alignment horizontal="center" vertical="center" wrapText="1"/>
    </xf>
    <xf numFmtId="44" fontId="5" fillId="0" borderId="21" xfId="0" applyNumberFormat="1" applyFont="1" applyFill="1" applyBorder="1" applyAlignment="1" applyProtection="1">
      <alignment horizontal="center" vertical="center" wrapText="1"/>
    </xf>
    <xf numFmtId="44" fontId="5" fillId="0" borderId="22" xfId="0" applyNumberFormat="1" applyFont="1" applyFill="1" applyBorder="1" applyAlignment="1" applyProtection="1">
      <alignment horizontal="center" vertical="center" wrapText="1"/>
    </xf>
    <xf numFmtId="44" fontId="3" fillId="2" borderId="25" xfId="0" applyNumberFormat="1" applyFont="1" applyFill="1" applyBorder="1" applyAlignment="1" applyProtection="1">
      <alignment horizontal="center" vertical="center" wrapText="1"/>
    </xf>
    <xf numFmtId="44" fontId="3" fillId="2" borderId="26" xfId="0" applyNumberFormat="1" applyFont="1" applyFill="1" applyBorder="1" applyAlignment="1" applyProtection="1">
      <alignment horizontal="center" vertical="center" wrapText="1"/>
    </xf>
    <xf numFmtId="44" fontId="3" fillId="2" borderId="27" xfId="0" applyNumberFormat="1" applyFont="1" applyFill="1" applyBorder="1" applyAlignment="1" applyProtection="1">
      <alignment horizontal="center" vertical="center" wrapText="1"/>
    </xf>
    <xf numFmtId="44" fontId="3" fillId="2" borderId="7" xfId="0" applyNumberFormat="1" applyFont="1" applyFill="1" applyBorder="1" applyAlignment="1" applyProtection="1">
      <alignment horizontal="center" vertical="center" wrapText="1"/>
    </xf>
    <xf numFmtId="44" fontId="3" fillId="2" borderId="8" xfId="0" applyNumberFormat="1" applyFont="1" applyFill="1" applyBorder="1" applyAlignment="1" applyProtection="1">
      <alignment horizontal="center" vertical="center" wrapText="1"/>
    </xf>
    <xf numFmtId="44" fontId="3" fillId="2" borderId="9" xfId="0" applyNumberFormat="1" applyFont="1" applyFill="1" applyBorder="1" applyAlignment="1" applyProtection="1">
      <alignment horizontal="center" vertical="center" wrapText="1"/>
    </xf>
    <xf numFmtId="44" fontId="5" fillId="0" borderId="4" xfId="0" applyNumberFormat="1" applyFont="1" applyFill="1" applyBorder="1" applyAlignment="1" applyProtection="1">
      <alignment horizontal="center" vertical="center" wrapText="1"/>
    </xf>
    <xf numFmtId="44" fontId="5" fillId="0" borderId="5" xfId="0" applyNumberFormat="1" applyFont="1" applyFill="1" applyBorder="1" applyAlignment="1" applyProtection="1">
      <alignment horizontal="center" vertical="center" wrapText="1"/>
    </xf>
    <xf numFmtId="44" fontId="5" fillId="0" borderId="6" xfId="0" applyNumberFormat="1" applyFont="1" applyFill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vertical="center" wrapText="1"/>
      <protection locked="0"/>
    </xf>
    <xf numFmtId="0" fontId="1" fillId="4" borderId="26" xfId="0" applyFont="1" applyFill="1" applyBorder="1" applyAlignment="1" applyProtection="1">
      <alignment vertical="center" wrapText="1"/>
      <protection locked="0"/>
    </xf>
    <xf numFmtId="0" fontId="1" fillId="4" borderId="39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8" xfId="0" applyFont="1" applyFill="1" applyBorder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4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44" fontId="3" fillId="2" borderId="20" xfId="0" applyNumberFormat="1" applyFont="1" applyFill="1" applyBorder="1" applyAlignment="1" applyProtection="1">
      <alignment horizontal="center" vertical="center" wrapText="1"/>
    </xf>
    <xf numFmtId="44" fontId="3" fillId="2" borderId="21" xfId="0" applyNumberFormat="1" applyFont="1" applyFill="1" applyBorder="1" applyAlignment="1" applyProtection="1">
      <alignment horizontal="center" vertical="center" wrapText="1"/>
    </xf>
    <xf numFmtId="44" fontId="3" fillId="2" borderId="22" xfId="0" applyNumberFormat="1" applyFont="1" applyFill="1" applyBorder="1" applyAlignment="1" applyProtection="1">
      <alignment horizontal="center" vertical="center" wrapText="1"/>
    </xf>
    <xf numFmtId="44" fontId="3" fillId="2" borderId="23" xfId="0" applyNumberFormat="1" applyFont="1" applyFill="1" applyBorder="1" applyAlignment="1" applyProtection="1">
      <alignment horizontal="center" vertical="center" wrapText="1"/>
    </xf>
    <xf numFmtId="44" fontId="3" fillId="2" borderId="0" xfId="0" applyNumberFormat="1" applyFont="1" applyFill="1" applyBorder="1" applyAlignment="1" applyProtection="1">
      <alignment horizontal="center" vertical="center" wrapText="1"/>
    </xf>
    <xf numFmtId="44" fontId="3" fillId="2" borderId="24" xfId="0" applyNumberFormat="1" applyFont="1" applyFill="1" applyBorder="1" applyAlignment="1" applyProtection="1">
      <alignment horizontal="center" vertical="center" wrapText="1"/>
    </xf>
    <xf numFmtId="44" fontId="3" fillId="2" borderId="28" xfId="0" applyNumberFormat="1" applyFont="1" applyFill="1" applyBorder="1" applyAlignment="1" applyProtection="1">
      <alignment horizontal="center" vertical="center" wrapText="1"/>
    </xf>
    <xf numFmtId="44" fontId="3" fillId="2" borderId="29" xfId="0" applyNumberFormat="1" applyFont="1" applyFill="1" applyBorder="1" applyAlignment="1" applyProtection="1">
      <alignment horizontal="center" vertical="center" wrapText="1"/>
    </xf>
    <xf numFmtId="44" fontId="3" fillId="2" borderId="3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44" fontId="1" fillId="4" borderId="39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0" xfId="0" applyFont="1" applyFill="1" applyBorder="1" applyAlignment="1" applyProtection="1">
      <alignment horizontal="center" vertical="center" wrapText="1"/>
      <protection locked="0"/>
    </xf>
    <xf numFmtId="0" fontId="14" fillId="0" borderId="53" xfId="0" applyFont="1" applyFill="1" applyBorder="1" applyAlignment="1" applyProtection="1">
      <alignment horizontal="center" vertical="center" wrapText="1"/>
      <protection locked="0"/>
    </xf>
    <xf numFmtId="0" fontId="14" fillId="0" borderId="54" xfId="0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44" fontId="1" fillId="4" borderId="31" xfId="0" applyNumberFormat="1" applyFont="1" applyFill="1" applyBorder="1" applyAlignment="1" applyProtection="1">
      <alignment vertical="center" wrapText="1"/>
      <protection locked="0"/>
    </xf>
    <xf numFmtId="44" fontId="1" fillId="4" borderId="32" xfId="0" applyNumberFormat="1" applyFont="1" applyFill="1" applyBorder="1" applyAlignment="1" applyProtection="1">
      <alignment vertical="center" wrapText="1"/>
      <protection locked="0"/>
    </xf>
    <xf numFmtId="44" fontId="1" fillId="4" borderId="33" xfId="0" applyNumberFormat="1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0C0C0"/>
      <color rgb="FFCCFFFF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7" workbookViewId="0">
      <selection activeCell="M9" sqref="M9"/>
    </sheetView>
  </sheetViews>
  <sheetFormatPr defaultRowHeight="15" x14ac:dyDescent="0.25"/>
  <cols>
    <col min="1" max="5" width="15.7109375" customWidth="1"/>
  </cols>
  <sheetData>
    <row r="1" spans="1:5" ht="20.100000000000001" customHeight="1" thickBot="1" x14ac:dyDescent="0.3">
      <c r="A1" s="88" t="s">
        <v>9</v>
      </c>
      <c r="B1" s="89"/>
      <c r="C1" s="89"/>
      <c r="D1" s="89"/>
      <c r="E1" s="90"/>
    </row>
    <row r="2" spans="1:5" ht="20.100000000000001" customHeight="1" thickBot="1" x14ac:dyDescent="0.3">
      <c r="A2" s="4"/>
      <c r="B2" s="85" t="s">
        <v>42</v>
      </c>
      <c r="C2" s="86"/>
      <c r="D2" s="86"/>
      <c r="E2" s="87"/>
    </row>
    <row r="3" spans="1:5" ht="20.100000000000001" customHeight="1" thickBot="1" x14ac:dyDescent="0.3">
      <c r="A3" s="3"/>
      <c r="B3" s="85" t="s">
        <v>41</v>
      </c>
      <c r="C3" s="86"/>
      <c r="D3" s="86"/>
      <c r="E3" s="87"/>
    </row>
    <row r="4" spans="1:5" ht="20.100000000000001" customHeight="1" thickBot="1" x14ac:dyDescent="0.3">
      <c r="A4" s="5"/>
      <c r="B4" s="85" t="s">
        <v>43</v>
      </c>
      <c r="C4" s="86"/>
      <c r="D4" s="86"/>
      <c r="E4" s="87"/>
    </row>
    <row r="6" spans="1:5" x14ac:dyDescent="0.25">
      <c r="A6" s="91" t="s">
        <v>49</v>
      </c>
      <c r="B6" s="91"/>
      <c r="C6" s="91"/>
      <c r="D6" s="91"/>
      <c r="E6" s="91"/>
    </row>
    <row r="7" spans="1:5" ht="75.75" customHeight="1" x14ac:dyDescent="0.25">
      <c r="A7" s="92" t="s">
        <v>63</v>
      </c>
      <c r="B7" s="92"/>
      <c r="C7" s="92"/>
      <c r="D7" s="92"/>
      <c r="E7" s="92"/>
    </row>
    <row r="8" spans="1:5" ht="88.5" customHeight="1" x14ac:dyDescent="0.25">
      <c r="A8" s="92" t="s">
        <v>78</v>
      </c>
      <c r="B8" s="92"/>
      <c r="C8" s="92"/>
      <c r="D8" s="92"/>
      <c r="E8" s="92"/>
    </row>
    <row r="9" spans="1:5" ht="121.5" customHeight="1" x14ac:dyDescent="0.25">
      <c r="A9" s="84" t="s">
        <v>50</v>
      </c>
      <c r="B9" s="84"/>
      <c r="C9" s="84"/>
      <c r="D9" s="84"/>
      <c r="E9" s="84"/>
    </row>
    <row r="10" spans="1:5" ht="15" customHeight="1" x14ac:dyDescent="0.25">
      <c r="A10" s="42"/>
      <c r="B10" s="42"/>
      <c r="C10" s="42"/>
      <c r="D10" s="42"/>
      <c r="E10" s="42"/>
    </row>
    <row r="11" spans="1:5" x14ac:dyDescent="0.25">
      <c r="A11" s="41"/>
      <c r="B11" s="41"/>
      <c r="C11" s="41"/>
      <c r="D11" s="41"/>
      <c r="E11" s="41"/>
    </row>
    <row r="12" spans="1:5" x14ac:dyDescent="0.25">
      <c r="A12" s="41"/>
      <c r="B12" s="41"/>
      <c r="C12" s="41"/>
      <c r="D12" s="41"/>
      <c r="E12" s="41"/>
    </row>
    <row r="13" spans="1:5" x14ac:dyDescent="0.25">
      <c r="A13" s="41"/>
      <c r="B13" s="41"/>
      <c r="C13" s="41"/>
      <c r="D13" s="41"/>
      <c r="E13" s="41"/>
    </row>
    <row r="14" spans="1:5" x14ac:dyDescent="0.25">
      <c r="A14" s="41"/>
      <c r="B14" s="41"/>
      <c r="C14" s="41"/>
      <c r="D14" s="41"/>
      <c r="E14" s="41"/>
    </row>
    <row r="15" spans="1:5" x14ac:dyDescent="0.25">
      <c r="A15" s="41"/>
      <c r="B15" s="41"/>
      <c r="C15" s="41"/>
      <c r="D15" s="41"/>
      <c r="E15" s="41"/>
    </row>
    <row r="16" spans="1:5" x14ac:dyDescent="0.25">
      <c r="A16" s="41"/>
      <c r="B16" s="41"/>
      <c r="C16" s="41"/>
      <c r="D16" s="41"/>
      <c r="E16" s="41"/>
    </row>
    <row r="17" spans="1:5" x14ac:dyDescent="0.25">
      <c r="A17" s="41"/>
      <c r="B17" s="41"/>
      <c r="C17" s="41"/>
      <c r="D17" s="41"/>
      <c r="E17" s="41"/>
    </row>
    <row r="18" spans="1:5" x14ac:dyDescent="0.25">
      <c r="A18" s="41"/>
      <c r="B18" s="41"/>
      <c r="C18" s="41"/>
      <c r="D18" s="41"/>
      <c r="E18" s="41"/>
    </row>
    <row r="19" spans="1:5" x14ac:dyDescent="0.25">
      <c r="A19" s="41"/>
      <c r="B19" s="41"/>
      <c r="C19" s="41"/>
      <c r="D19" s="41"/>
      <c r="E19" s="41"/>
    </row>
    <row r="20" spans="1:5" x14ac:dyDescent="0.25">
      <c r="A20" s="41"/>
      <c r="B20" s="41"/>
      <c r="C20" s="41"/>
      <c r="D20" s="41"/>
      <c r="E20" s="41"/>
    </row>
    <row r="21" spans="1:5" x14ac:dyDescent="0.25">
      <c r="A21" s="41"/>
      <c r="B21" s="41"/>
      <c r="C21" s="41"/>
      <c r="D21" s="41"/>
      <c r="E21" s="41"/>
    </row>
    <row r="22" spans="1:5" x14ac:dyDescent="0.25">
      <c r="A22" s="41"/>
      <c r="B22" s="41"/>
      <c r="C22" s="41"/>
      <c r="D22" s="41"/>
      <c r="E22" s="41"/>
    </row>
    <row r="23" spans="1:5" x14ac:dyDescent="0.25">
      <c r="A23" s="41"/>
      <c r="B23" s="41"/>
      <c r="C23" s="41"/>
      <c r="D23" s="41"/>
      <c r="E23" s="41"/>
    </row>
    <row r="24" spans="1:5" x14ac:dyDescent="0.25">
      <c r="A24" s="41"/>
      <c r="B24" s="41"/>
      <c r="C24" s="41"/>
      <c r="D24" s="41"/>
      <c r="E24" s="41"/>
    </row>
    <row r="25" spans="1:5" x14ac:dyDescent="0.25">
      <c r="A25" s="41"/>
      <c r="B25" s="41"/>
      <c r="C25" s="41"/>
      <c r="D25" s="41"/>
      <c r="E25" s="41"/>
    </row>
    <row r="26" spans="1:5" x14ac:dyDescent="0.25">
      <c r="A26" s="41"/>
      <c r="B26" s="41"/>
      <c r="C26" s="41"/>
      <c r="D26" s="41"/>
      <c r="E26" s="41"/>
    </row>
    <row r="27" spans="1:5" x14ac:dyDescent="0.25">
      <c r="A27" s="41"/>
      <c r="B27" s="41"/>
      <c r="C27" s="41"/>
      <c r="D27" s="41"/>
      <c r="E27" s="41"/>
    </row>
    <row r="28" spans="1:5" x14ac:dyDescent="0.25">
      <c r="A28" s="41"/>
      <c r="B28" s="41"/>
      <c r="C28" s="41"/>
      <c r="D28" s="41"/>
      <c r="E28" s="41"/>
    </row>
    <row r="29" spans="1:5" x14ac:dyDescent="0.25">
      <c r="A29" s="41"/>
      <c r="B29" s="41"/>
      <c r="C29" s="41"/>
      <c r="D29" s="41"/>
      <c r="E29" s="41"/>
    </row>
    <row r="30" spans="1:5" x14ac:dyDescent="0.25">
      <c r="A30" s="41"/>
      <c r="B30" s="41"/>
      <c r="C30" s="41"/>
      <c r="D30" s="41"/>
      <c r="E30" s="41"/>
    </row>
    <row r="31" spans="1:5" x14ac:dyDescent="0.25">
      <c r="A31" s="41"/>
      <c r="B31" s="41"/>
      <c r="C31" s="41"/>
      <c r="D31" s="41"/>
      <c r="E31" s="41"/>
    </row>
    <row r="32" spans="1:5" x14ac:dyDescent="0.25">
      <c r="A32" s="41"/>
      <c r="B32" s="41"/>
      <c r="C32" s="41"/>
      <c r="D32" s="41"/>
      <c r="E32" s="41"/>
    </row>
    <row r="33" spans="1:5" x14ac:dyDescent="0.25">
      <c r="A33" s="41"/>
      <c r="B33" s="41"/>
      <c r="C33" s="41"/>
      <c r="D33" s="41"/>
      <c r="E33" s="41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F28" zoomScale="70" zoomScaleNormal="70" workbookViewId="0">
      <selection activeCell="AB43" sqref="AB43"/>
    </sheetView>
  </sheetViews>
  <sheetFormatPr defaultRowHeight="25.5" customHeight="1" x14ac:dyDescent="0.25"/>
  <cols>
    <col min="1" max="1" width="18.85546875" style="6" customWidth="1"/>
    <col min="2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2" ht="60" customHeight="1" thickBot="1" x14ac:dyDescent="0.3">
      <c r="A1" s="172" t="s">
        <v>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</row>
    <row r="2" spans="1:32" ht="29.25" customHeight="1" thickBot="1" x14ac:dyDescent="0.3">
      <c r="A2" s="173" t="s">
        <v>79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5"/>
    </row>
    <row r="3" spans="1:32" ht="25.5" customHeight="1" thickBot="1" x14ac:dyDescent="0.3"/>
    <row r="4" spans="1:32" ht="25.5" customHeight="1" thickBot="1" x14ac:dyDescent="0.3">
      <c r="A4" s="176" t="s">
        <v>2</v>
      </c>
      <c r="B4" s="177"/>
      <c r="C4" s="177"/>
      <c r="D4" s="177"/>
      <c r="E4" s="177"/>
      <c r="F4" s="177"/>
      <c r="G4" s="177"/>
      <c r="H4" s="178"/>
      <c r="I4" s="179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1"/>
    </row>
    <row r="5" spans="1:32" ht="25.5" customHeight="1" thickBot="1" x14ac:dyDescent="0.3"/>
    <row r="6" spans="1:32" ht="50.1" customHeight="1" thickBot="1" x14ac:dyDescent="0.3">
      <c r="A6" s="7" t="s">
        <v>3</v>
      </c>
      <c r="B6" s="182" t="s">
        <v>85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50" t="s">
        <v>7</v>
      </c>
      <c r="O6" s="184" t="s">
        <v>8</v>
      </c>
      <c r="P6" s="184"/>
      <c r="Q6" s="185"/>
      <c r="R6" s="186" t="s">
        <v>48</v>
      </c>
      <c r="S6" s="187"/>
      <c r="T6" s="188"/>
    </row>
    <row r="7" spans="1:32" ht="25.5" customHeight="1" x14ac:dyDescent="0.25">
      <c r="A7" s="8"/>
      <c r="B7" s="148" t="s">
        <v>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55"/>
      <c r="O7" s="150"/>
      <c r="P7" s="151"/>
      <c r="Q7" s="152"/>
      <c r="R7" s="153">
        <f>SUM(O7:Q9)</f>
        <v>0</v>
      </c>
      <c r="S7" s="154"/>
      <c r="T7" s="155"/>
    </row>
    <row r="8" spans="1:32" ht="25.5" customHeight="1" x14ac:dyDescent="0.25">
      <c r="A8" s="8"/>
      <c r="B8" s="162" t="s">
        <v>6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54"/>
      <c r="O8" s="164"/>
      <c r="P8" s="165"/>
      <c r="Q8" s="166"/>
      <c r="R8" s="156"/>
      <c r="S8" s="157"/>
      <c r="T8" s="158"/>
    </row>
    <row r="9" spans="1:32" ht="25.5" customHeight="1" thickBot="1" x14ac:dyDescent="0.3">
      <c r="A9" s="8"/>
      <c r="B9" s="167" t="s">
        <v>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56"/>
      <c r="O9" s="169"/>
      <c r="P9" s="170"/>
      <c r="Q9" s="171"/>
      <c r="R9" s="159"/>
      <c r="S9" s="160"/>
      <c r="T9" s="161"/>
    </row>
    <row r="10" spans="1:32" ht="25.5" customHeight="1" x14ac:dyDescent="0.25">
      <c r="A10" s="8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58"/>
      <c r="P10" s="58"/>
      <c r="Q10" s="58"/>
      <c r="R10" s="59"/>
      <c r="S10" s="59"/>
      <c r="T10" s="59"/>
    </row>
    <row r="11" spans="1:32" ht="50.1" customHeight="1" x14ac:dyDescent="0.25">
      <c r="A11" s="7" t="s">
        <v>4</v>
      </c>
      <c r="B11" s="135" t="s">
        <v>61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46"/>
      <c r="Q11" s="46"/>
      <c r="R11" s="46"/>
      <c r="S11" s="46"/>
      <c r="T11" s="46"/>
    </row>
    <row r="12" spans="1:32" ht="26.25" customHeight="1" thickBot="1" x14ac:dyDescent="0.3">
      <c r="A12" s="7"/>
      <c r="B12" s="7"/>
      <c r="C12" s="7"/>
      <c r="D12" s="7"/>
      <c r="E12" s="7"/>
      <c r="F12" s="7"/>
      <c r="G12" s="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32" ht="25.5" customHeight="1" thickBot="1" x14ac:dyDescent="0.3">
      <c r="Q13" s="111" t="s">
        <v>67</v>
      </c>
      <c r="R13" s="112"/>
      <c r="S13" s="112"/>
      <c r="T13" s="113"/>
      <c r="V13" s="111" t="s">
        <v>70</v>
      </c>
      <c r="W13" s="112"/>
      <c r="X13" s="112"/>
      <c r="Y13" s="112"/>
      <c r="Z13" s="113"/>
      <c r="AB13" s="111" t="s">
        <v>68</v>
      </c>
      <c r="AC13" s="112"/>
      <c r="AD13" s="112"/>
      <c r="AE13" s="113"/>
    </row>
    <row r="14" spans="1:32" s="9" customFormat="1" ht="75" customHeight="1" thickBot="1" x14ac:dyDescent="0.3">
      <c r="A14" s="9" t="s">
        <v>64</v>
      </c>
      <c r="B14" s="118" t="s">
        <v>59</v>
      </c>
      <c r="C14" s="119"/>
      <c r="D14" s="120"/>
      <c r="E14" s="147" t="s">
        <v>60</v>
      </c>
      <c r="F14" s="119"/>
      <c r="G14" s="120"/>
      <c r="H14" s="121" t="s">
        <v>0</v>
      </c>
      <c r="I14" s="122"/>
      <c r="J14" s="123"/>
      <c r="K14" s="57" t="s">
        <v>65</v>
      </c>
      <c r="L14" s="57" t="s">
        <v>1</v>
      </c>
      <c r="M14" s="122" t="s">
        <v>66</v>
      </c>
      <c r="N14" s="122"/>
      <c r="O14" s="124"/>
      <c r="Q14" s="10" t="s">
        <v>74</v>
      </c>
      <c r="R14" s="11"/>
      <c r="S14" s="11"/>
      <c r="T14" s="12"/>
      <c r="V14" s="10" t="s">
        <v>83</v>
      </c>
      <c r="W14" s="11"/>
      <c r="X14" s="76"/>
      <c r="Y14" s="77"/>
      <c r="Z14" s="12"/>
      <c r="AB14" s="79" t="s">
        <v>74</v>
      </c>
      <c r="AC14" s="76"/>
      <c r="AD14" s="77"/>
      <c r="AE14" s="12"/>
      <c r="AF14" s="78"/>
    </row>
    <row r="15" spans="1:32" ht="75" customHeight="1" x14ac:dyDescent="0.25">
      <c r="A15" s="43" t="s">
        <v>51</v>
      </c>
      <c r="B15" s="142"/>
      <c r="C15" s="143"/>
      <c r="D15" s="144"/>
      <c r="E15" s="53"/>
      <c r="F15" s="44"/>
      <c r="G15" s="45"/>
      <c r="H15" s="143"/>
      <c r="I15" s="143"/>
      <c r="J15" s="144"/>
      <c r="K15" s="52"/>
      <c r="L15" s="52"/>
      <c r="M15" s="145"/>
      <c r="N15" s="145"/>
      <c r="O15" s="146"/>
      <c r="Q15" s="13"/>
      <c r="R15" s="14"/>
      <c r="S15" s="14"/>
      <c r="T15" s="15"/>
      <c r="V15" s="13"/>
      <c r="W15" s="14"/>
      <c r="X15" s="14"/>
      <c r="Y15" s="14"/>
      <c r="Z15" s="15"/>
      <c r="AB15" s="13"/>
      <c r="AC15" s="14"/>
      <c r="AD15" s="14"/>
      <c r="AE15" s="15"/>
    </row>
    <row r="16" spans="1:32" ht="75" customHeight="1" x14ac:dyDescent="0.25">
      <c r="A16" s="43" t="s">
        <v>52</v>
      </c>
      <c r="B16" s="136"/>
      <c r="C16" s="137"/>
      <c r="D16" s="138"/>
      <c r="E16" s="51"/>
      <c r="F16" s="47"/>
      <c r="G16" s="48"/>
      <c r="H16" s="137"/>
      <c r="I16" s="137"/>
      <c r="J16" s="138"/>
      <c r="K16" s="16"/>
      <c r="L16" s="16"/>
      <c r="M16" s="139"/>
      <c r="N16" s="140"/>
      <c r="O16" s="141"/>
      <c r="Q16" s="17"/>
      <c r="R16" s="18"/>
      <c r="S16" s="18"/>
      <c r="T16" s="19"/>
      <c r="V16" s="17"/>
      <c r="W16" s="18"/>
      <c r="X16" s="18"/>
      <c r="Y16" s="18"/>
      <c r="Z16" s="19"/>
      <c r="AB16" s="17"/>
      <c r="AC16" s="18"/>
      <c r="AD16" s="18"/>
      <c r="AE16" s="19"/>
    </row>
    <row r="17" spans="1:31" ht="75" customHeight="1" x14ac:dyDescent="0.25">
      <c r="A17" s="43" t="s">
        <v>53</v>
      </c>
      <c r="B17" s="136"/>
      <c r="C17" s="137"/>
      <c r="D17" s="138"/>
      <c r="E17" s="137"/>
      <c r="F17" s="137"/>
      <c r="G17" s="138"/>
      <c r="H17" s="137"/>
      <c r="I17" s="137"/>
      <c r="J17" s="138"/>
      <c r="K17" s="16"/>
      <c r="L17" s="16"/>
      <c r="M17" s="139"/>
      <c r="N17" s="140"/>
      <c r="O17" s="141"/>
      <c r="Q17" s="17"/>
      <c r="R17" s="18"/>
      <c r="S17" s="18"/>
      <c r="T17" s="19"/>
      <c r="V17" s="17"/>
      <c r="W17" s="18"/>
      <c r="X17" s="18"/>
      <c r="Y17" s="18"/>
      <c r="Z17" s="19"/>
      <c r="AB17" s="17"/>
      <c r="AC17" s="18"/>
      <c r="AD17" s="18"/>
      <c r="AE17" s="19"/>
    </row>
    <row r="18" spans="1:31" ht="75" customHeight="1" x14ac:dyDescent="0.25">
      <c r="A18" s="43" t="s">
        <v>54</v>
      </c>
      <c r="B18" s="136"/>
      <c r="C18" s="137"/>
      <c r="D18" s="138"/>
      <c r="E18" s="137"/>
      <c r="F18" s="137"/>
      <c r="G18" s="138"/>
      <c r="H18" s="137"/>
      <c r="I18" s="137"/>
      <c r="J18" s="138"/>
      <c r="K18" s="16"/>
      <c r="L18" s="16"/>
      <c r="M18" s="139"/>
      <c r="N18" s="140"/>
      <c r="O18" s="141"/>
      <c r="Q18" s="17"/>
      <c r="R18" s="18"/>
      <c r="S18" s="18"/>
      <c r="T18" s="19"/>
      <c r="V18" s="17"/>
      <c r="W18" s="18"/>
      <c r="X18" s="18"/>
      <c r="Y18" s="18"/>
      <c r="Z18" s="19"/>
      <c r="AB18" s="17"/>
      <c r="AC18" s="18"/>
      <c r="AD18" s="18"/>
      <c r="AE18" s="19"/>
    </row>
    <row r="19" spans="1:31" ht="75" customHeight="1" x14ac:dyDescent="0.25">
      <c r="A19" s="43" t="s">
        <v>55</v>
      </c>
      <c r="B19" s="136"/>
      <c r="C19" s="137"/>
      <c r="D19" s="138"/>
      <c r="E19" s="137"/>
      <c r="F19" s="137"/>
      <c r="G19" s="138"/>
      <c r="H19" s="137"/>
      <c r="I19" s="137"/>
      <c r="J19" s="138"/>
      <c r="K19" s="16"/>
      <c r="L19" s="16"/>
      <c r="M19" s="139"/>
      <c r="N19" s="140"/>
      <c r="O19" s="141"/>
      <c r="Q19" s="17"/>
      <c r="R19" s="18"/>
      <c r="S19" s="18"/>
      <c r="T19" s="19"/>
      <c r="V19" s="17"/>
      <c r="W19" s="18"/>
      <c r="X19" s="18"/>
      <c r="Y19" s="18"/>
      <c r="Z19" s="19"/>
      <c r="AB19" s="17"/>
      <c r="AC19" s="18"/>
      <c r="AD19" s="18"/>
      <c r="AE19" s="19"/>
    </row>
    <row r="20" spans="1:31" ht="75" customHeight="1" x14ac:dyDescent="0.25">
      <c r="A20" s="43" t="s">
        <v>56</v>
      </c>
      <c r="B20" s="136"/>
      <c r="C20" s="137"/>
      <c r="D20" s="138"/>
      <c r="E20" s="137"/>
      <c r="F20" s="137"/>
      <c r="G20" s="138"/>
      <c r="H20" s="137"/>
      <c r="I20" s="137"/>
      <c r="J20" s="138"/>
      <c r="K20" s="16"/>
      <c r="L20" s="16"/>
      <c r="M20" s="139"/>
      <c r="N20" s="140"/>
      <c r="O20" s="141"/>
      <c r="Q20" s="17"/>
      <c r="R20" s="18"/>
      <c r="S20" s="18"/>
      <c r="T20" s="19"/>
      <c r="V20" s="17"/>
      <c r="W20" s="18"/>
      <c r="X20" s="18"/>
      <c r="Y20" s="18"/>
      <c r="Z20" s="19"/>
      <c r="AB20" s="17"/>
      <c r="AC20" s="18"/>
      <c r="AD20" s="18"/>
      <c r="AE20" s="19"/>
    </row>
    <row r="21" spans="1:31" ht="75" customHeight="1" x14ac:dyDescent="0.25">
      <c r="A21" s="43" t="s">
        <v>57</v>
      </c>
      <c r="B21" s="136"/>
      <c r="C21" s="137"/>
      <c r="D21" s="138"/>
      <c r="E21" s="137"/>
      <c r="F21" s="137"/>
      <c r="G21" s="138"/>
      <c r="H21" s="137"/>
      <c r="I21" s="137"/>
      <c r="J21" s="138"/>
      <c r="K21" s="16"/>
      <c r="L21" s="16"/>
      <c r="M21" s="139"/>
      <c r="N21" s="140"/>
      <c r="O21" s="141"/>
      <c r="Q21" s="17"/>
      <c r="R21" s="18"/>
      <c r="S21" s="18"/>
      <c r="T21" s="19"/>
      <c r="V21" s="17"/>
      <c r="W21" s="18"/>
      <c r="X21" s="18"/>
      <c r="Y21" s="18"/>
      <c r="Z21" s="19"/>
      <c r="AB21" s="17"/>
      <c r="AC21" s="18"/>
      <c r="AD21" s="18"/>
      <c r="AE21" s="19"/>
    </row>
    <row r="22" spans="1:31" ht="75" customHeight="1" x14ac:dyDescent="0.25">
      <c r="A22" s="43" t="s">
        <v>58</v>
      </c>
      <c r="B22" s="136"/>
      <c r="C22" s="137"/>
      <c r="D22" s="138"/>
      <c r="E22" s="137"/>
      <c r="F22" s="137"/>
      <c r="G22" s="138"/>
      <c r="H22" s="137"/>
      <c r="I22" s="137"/>
      <c r="J22" s="138"/>
      <c r="K22" s="16"/>
      <c r="L22" s="16"/>
      <c r="M22" s="139"/>
      <c r="N22" s="140"/>
      <c r="O22" s="141"/>
      <c r="Q22" s="17"/>
      <c r="R22" s="18"/>
      <c r="S22" s="18"/>
      <c r="T22" s="19"/>
      <c r="V22" s="17"/>
      <c r="W22" s="18"/>
      <c r="X22" s="18"/>
      <c r="Y22" s="18"/>
      <c r="Z22" s="19"/>
      <c r="AB22" s="17"/>
      <c r="AC22" s="18"/>
      <c r="AD22" s="18"/>
      <c r="AE22" s="19"/>
    </row>
    <row r="23" spans="1:31" ht="75" customHeight="1" thickBot="1" x14ac:dyDescent="0.3">
      <c r="A23" s="43" t="s">
        <v>76</v>
      </c>
      <c r="B23" s="129"/>
      <c r="C23" s="130"/>
      <c r="D23" s="131"/>
      <c r="E23" s="130"/>
      <c r="F23" s="130"/>
      <c r="G23" s="131"/>
      <c r="H23" s="130"/>
      <c r="I23" s="130"/>
      <c r="J23" s="131"/>
      <c r="K23" s="20"/>
      <c r="L23" s="20"/>
      <c r="M23" s="132"/>
      <c r="N23" s="133"/>
      <c r="O23" s="134"/>
      <c r="Q23" s="21"/>
      <c r="R23" s="22"/>
      <c r="S23" s="22"/>
      <c r="T23" s="23"/>
      <c r="V23" s="24"/>
      <c r="W23" s="25"/>
      <c r="X23" s="25"/>
      <c r="Y23" s="25"/>
      <c r="Z23" s="26"/>
      <c r="AB23" s="24"/>
      <c r="AC23" s="25"/>
      <c r="AD23" s="25"/>
      <c r="AE23" s="26"/>
    </row>
    <row r="24" spans="1:31" ht="50.1" customHeight="1" x14ac:dyDescent="0.25">
      <c r="H24" s="27"/>
      <c r="I24" s="27"/>
      <c r="J24" s="27"/>
      <c r="K24" s="27"/>
      <c r="L24" s="27"/>
      <c r="M24" s="27"/>
      <c r="N24" s="28"/>
      <c r="O24" s="28"/>
      <c r="Q24" s="34" t="str">
        <f>IF(Q14="","",CONCATENATE("SOMMA IMPORTI         ",Q14))</f>
        <v>SOMMA IMPORTI         S.04  (IX/b)</v>
      </c>
      <c r="R24" s="35" t="str">
        <f t="shared" ref="R24:T24" si="0">IF(R14="","",CONCATENATE("SOMMA IMPORTI         ",R14))</f>
        <v/>
      </c>
      <c r="S24" s="35" t="str">
        <f t="shared" si="0"/>
        <v/>
      </c>
      <c r="T24" s="36" t="str">
        <f t="shared" si="0"/>
        <v/>
      </c>
      <c r="U24" s="40"/>
      <c r="V24" s="34" t="str">
        <f>IF(V14="","",CONCATENATE("SOMMA IMPORTI         ",V14))</f>
        <v>SOMMA IMPORTI         E.21  (I/d)</v>
      </c>
      <c r="W24" s="35" t="str">
        <f t="shared" ref="W24:Y24" si="1">IF(W14="","",CONCATENATE("SOMMA IMPORTI         ",W14))</f>
        <v/>
      </c>
      <c r="X24" s="35" t="str">
        <f t="shared" si="1"/>
        <v/>
      </c>
      <c r="Y24" s="35" t="str">
        <f t="shared" si="1"/>
        <v/>
      </c>
      <c r="Z24" s="36" t="str">
        <f>IF(Z14="","",CONCATENATE("SOMMA IMPORTI         ",Z14))</f>
        <v/>
      </c>
      <c r="AA24" s="40"/>
      <c r="AB24" s="34" t="str">
        <f>IF(AB14="","",CONCATENATE("SOMMA IMPORTI         ",AB14))</f>
        <v>SOMMA IMPORTI         S.04  (IX/b)</v>
      </c>
      <c r="AC24" s="35" t="str">
        <f t="shared" ref="AC24:AE24" si="2">IF(AC14="","",CONCATENATE("SOMMA IMPORTI         ",AC14))</f>
        <v/>
      </c>
      <c r="AD24" s="35" t="str">
        <f t="shared" si="2"/>
        <v/>
      </c>
      <c r="AE24" s="36" t="str">
        <f t="shared" si="2"/>
        <v/>
      </c>
    </row>
    <row r="25" spans="1:31" ht="50.1" customHeight="1" thickBot="1" x14ac:dyDescent="0.3">
      <c r="H25" s="27"/>
      <c r="I25" s="27"/>
      <c r="J25" s="27"/>
      <c r="K25" s="27"/>
      <c r="L25" s="27"/>
      <c r="M25" s="27"/>
      <c r="N25" s="28"/>
      <c r="O25" s="28"/>
      <c r="Q25" s="37">
        <f>IF(Q14="","",SUM(Q15:Q23))</f>
        <v>0</v>
      </c>
      <c r="R25" s="38" t="str">
        <f t="shared" ref="R25:T25" si="3">IF(R14="","",SUM(R15:R23))</f>
        <v/>
      </c>
      <c r="S25" s="38" t="str">
        <f t="shared" si="3"/>
        <v/>
      </c>
      <c r="T25" s="39" t="str">
        <f t="shared" si="3"/>
        <v/>
      </c>
      <c r="U25" s="40"/>
      <c r="V25" s="37">
        <f t="shared" ref="V25:Z25" si="4">IF(V14="","",SUM(V15:V23))</f>
        <v>0</v>
      </c>
      <c r="W25" s="38" t="str">
        <f t="shared" si="4"/>
        <v/>
      </c>
      <c r="X25" s="38" t="str">
        <f t="shared" si="4"/>
        <v/>
      </c>
      <c r="Y25" s="38" t="str">
        <f t="shared" si="4"/>
        <v/>
      </c>
      <c r="Z25" s="39" t="str">
        <f t="shared" si="4"/>
        <v/>
      </c>
      <c r="AA25" s="40"/>
      <c r="AB25" s="37">
        <f t="shared" ref="AB25:AE25" si="5">IF(AB14="","",SUM(AB15:AB23))</f>
        <v>0</v>
      </c>
      <c r="AC25" s="38" t="str">
        <f t="shared" si="5"/>
        <v/>
      </c>
      <c r="AD25" s="38" t="str">
        <f t="shared" si="5"/>
        <v/>
      </c>
      <c r="AE25" s="39" t="str">
        <f t="shared" si="5"/>
        <v/>
      </c>
    </row>
    <row r="26" spans="1:31" ht="50.1" customHeight="1" x14ac:dyDescent="0.25">
      <c r="H26" s="27"/>
      <c r="I26" s="27"/>
      <c r="J26" s="27"/>
      <c r="K26" s="27"/>
      <c r="L26" s="27"/>
      <c r="M26" s="27"/>
      <c r="N26" s="28"/>
      <c r="O26" s="28"/>
      <c r="Q26" s="93" t="s">
        <v>44</v>
      </c>
      <c r="R26" s="94"/>
      <c r="S26" s="94"/>
      <c r="T26" s="95"/>
      <c r="U26" s="40"/>
      <c r="V26" s="108" t="s">
        <v>45</v>
      </c>
      <c r="W26" s="109"/>
      <c r="X26" s="109"/>
      <c r="Y26" s="109"/>
      <c r="Z26" s="110"/>
      <c r="AA26" s="40"/>
      <c r="AB26" s="93" t="s">
        <v>46</v>
      </c>
      <c r="AC26" s="94"/>
      <c r="AD26" s="94"/>
      <c r="AE26" s="95"/>
    </row>
    <row r="27" spans="1:31" ht="50.1" customHeight="1" thickBot="1" x14ac:dyDescent="0.3">
      <c r="H27" s="27"/>
      <c r="I27" s="27"/>
      <c r="J27" s="27"/>
      <c r="K27" s="27"/>
      <c r="L27" s="29"/>
      <c r="M27" s="29"/>
      <c r="N27" s="30"/>
      <c r="O27" s="30"/>
      <c r="Q27" s="102">
        <f>SUM(Q25:T25)</f>
        <v>0</v>
      </c>
      <c r="R27" s="103"/>
      <c r="S27" s="103"/>
      <c r="T27" s="104"/>
      <c r="U27" s="40"/>
      <c r="V27" s="105">
        <f>SUM(V25:Z25)</f>
        <v>0</v>
      </c>
      <c r="W27" s="106"/>
      <c r="X27" s="106"/>
      <c r="Y27" s="106"/>
      <c r="Z27" s="107"/>
      <c r="AA27" s="40"/>
      <c r="AB27" s="102">
        <f>SUM(AB25:AE25)</f>
        <v>0</v>
      </c>
      <c r="AC27" s="103"/>
      <c r="AD27" s="103"/>
      <c r="AE27" s="104"/>
    </row>
    <row r="28" spans="1:31" ht="50.1" customHeight="1" x14ac:dyDescent="0.25">
      <c r="H28" s="27"/>
      <c r="I28" s="27"/>
      <c r="J28" s="27"/>
      <c r="K28" s="27"/>
      <c r="L28" s="29"/>
      <c r="M28" s="29"/>
      <c r="N28" s="30"/>
      <c r="O28" s="30"/>
      <c r="Q28" s="93" t="s">
        <v>75</v>
      </c>
      <c r="R28" s="94"/>
      <c r="S28" s="94"/>
      <c r="T28" s="95"/>
      <c r="U28" s="60"/>
      <c r="V28" s="99" t="s">
        <v>75</v>
      </c>
      <c r="W28" s="100"/>
      <c r="X28" s="100"/>
      <c r="Y28" s="100"/>
      <c r="Z28" s="101"/>
      <c r="AA28" s="40"/>
      <c r="AB28" s="93" t="s">
        <v>75</v>
      </c>
      <c r="AC28" s="94"/>
      <c r="AD28" s="94"/>
      <c r="AE28" s="95"/>
    </row>
    <row r="29" spans="1:31" ht="50.1" customHeight="1" thickBot="1" x14ac:dyDescent="0.3">
      <c r="H29" s="27"/>
      <c r="I29" s="27"/>
      <c r="J29" s="27"/>
      <c r="K29" s="27"/>
      <c r="L29" s="29"/>
      <c r="M29" s="29"/>
      <c r="N29" s="30"/>
      <c r="O29" s="30"/>
      <c r="Q29" s="96">
        <v>1943764</v>
      </c>
      <c r="R29" s="97"/>
      <c r="S29" s="97"/>
      <c r="T29" s="98"/>
      <c r="U29" s="40"/>
      <c r="V29" s="96">
        <v>26451.02</v>
      </c>
      <c r="W29" s="97"/>
      <c r="X29" s="97"/>
      <c r="Y29" s="97"/>
      <c r="Z29" s="98"/>
      <c r="AA29" s="40"/>
      <c r="AB29" s="96">
        <v>104725.68</v>
      </c>
      <c r="AC29" s="97">
        <v>249207</v>
      </c>
      <c r="AD29" s="97">
        <v>41535</v>
      </c>
      <c r="AE29" s="98">
        <v>83069</v>
      </c>
    </row>
    <row r="31" spans="1:31" ht="50.1" customHeight="1" x14ac:dyDescent="0.25">
      <c r="A31" s="7" t="s">
        <v>5</v>
      </c>
      <c r="B31" s="135" t="s">
        <v>62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46"/>
      <c r="Q31" s="46"/>
      <c r="R31" s="46"/>
      <c r="S31" s="46"/>
      <c r="T31" s="46"/>
      <c r="U31" s="46"/>
      <c r="V31" s="46"/>
      <c r="W31" s="46"/>
    </row>
    <row r="32" spans="1:31" ht="26.25" customHeight="1" thickBot="1" x14ac:dyDescent="0.3">
      <c r="A32" s="7"/>
      <c r="B32" s="7"/>
      <c r="C32" s="7"/>
      <c r="D32" s="7"/>
      <c r="E32" s="7"/>
      <c r="F32" s="7"/>
      <c r="G32" s="7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31" ht="30" customHeight="1" thickBot="1" x14ac:dyDescent="0.3">
      <c r="Q33" s="111" t="s">
        <v>71</v>
      </c>
      <c r="R33" s="112"/>
      <c r="S33" s="112"/>
      <c r="T33" s="113"/>
      <c r="V33" s="111" t="s">
        <v>72</v>
      </c>
      <c r="W33" s="112"/>
      <c r="X33" s="112"/>
      <c r="Y33" s="112"/>
      <c r="Z33" s="113"/>
      <c r="AB33" s="111" t="s">
        <v>73</v>
      </c>
      <c r="AC33" s="112"/>
      <c r="AD33" s="112"/>
      <c r="AE33" s="113"/>
    </row>
    <row r="34" spans="1:31" ht="67.5" customHeight="1" thickBot="1" x14ac:dyDescent="0.3">
      <c r="A34" s="9" t="s">
        <v>64</v>
      </c>
      <c r="B34" s="118" t="s">
        <v>60</v>
      </c>
      <c r="C34" s="119"/>
      <c r="D34" s="120"/>
      <c r="E34" s="121" t="s">
        <v>59</v>
      </c>
      <c r="F34" s="119"/>
      <c r="G34" s="120"/>
      <c r="H34" s="122" t="s">
        <v>0</v>
      </c>
      <c r="I34" s="122"/>
      <c r="J34" s="123"/>
      <c r="K34" s="57" t="s">
        <v>65</v>
      </c>
      <c r="L34" s="57" t="s">
        <v>1</v>
      </c>
      <c r="M34" s="122" t="s">
        <v>69</v>
      </c>
      <c r="N34" s="122"/>
      <c r="O34" s="124"/>
      <c r="P34" s="9"/>
      <c r="Q34" s="79" t="s">
        <v>74</v>
      </c>
      <c r="R34" s="76"/>
      <c r="S34" s="77"/>
      <c r="T34" s="12"/>
      <c r="U34" s="9"/>
      <c r="V34" s="10" t="s">
        <v>83</v>
      </c>
      <c r="W34" s="11"/>
      <c r="X34" s="76"/>
      <c r="Y34" s="77"/>
      <c r="Z34" s="12"/>
      <c r="AB34" s="10" t="s">
        <v>74</v>
      </c>
      <c r="AC34" s="11"/>
      <c r="AD34" s="11"/>
      <c r="AE34" s="12"/>
    </row>
    <row r="35" spans="1:31" ht="75" customHeight="1" x14ac:dyDescent="0.25">
      <c r="A35" s="43" t="s">
        <v>51</v>
      </c>
      <c r="B35" s="125"/>
      <c r="C35" s="126"/>
      <c r="D35" s="126"/>
      <c r="E35" s="126"/>
      <c r="F35" s="126"/>
      <c r="G35" s="126"/>
      <c r="H35" s="126"/>
      <c r="I35" s="126"/>
      <c r="J35" s="126"/>
      <c r="K35" s="52"/>
      <c r="L35" s="52"/>
      <c r="M35" s="127"/>
      <c r="N35" s="127"/>
      <c r="O35" s="128"/>
      <c r="Q35" s="13"/>
      <c r="R35" s="14"/>
      <c r="S35" s="14"/>
      <c r="T35" s="15"/>
      <c r="V35" s="13"/>
      <c r="W35" s="14"/>
      <c r="X35" s="14"/>
      <c r="Y35" s="14"/>
      <c r="Z35" s="15"/>
      <c r="AB35" s="13"/>
      <c r="AC35" s="14"/>
      <c r="AD35" s="14"/>
      <c r="AE35" s="15"/>
    </row>
    <row r="36" spans="1:31" ht="75" customHeight="1" thickBot="1" x14ac:dyDescent="0.3">
      <c r="A36" s="43" t="s">
        <v>52</v>
      </c>
      <c r="B36" s="114"/>
      <c r="C36" s="115"/>
      <c r="D36" s="115"/>
      <c r="E36" s="115"/>
      <c r="F36" s="115"/>
      <c r="G36" s="115"/>
      <c r="H36" s="115"/>
      <c r="I36" s="115"/>
      <c r="J36" s="115"/>
      <c r="K36" s="20"/>
      <c r="L36" s="20"/>
      <c r="M36" s="116"/>
      <c r="N36" s="116"/>
      <c r="O36" s="117"/>
      <c r="Q36" s="24"/>
      <c r="R36" s="25"/>
      <c r="S36" s="25"/>
      <c r="T36" s="26"/>
      <c r="V36" s="24"/>
      <c r="W36" s="25"/>
      <c r="X36" s="25"/>
      <c r="Y36" s="25"/>
      <c r="Z36" s="26"/>
      <c r="AB36" s="24"/>
      <c r="AC36" s="25"/>
      <c r="AD36" s="25"/>
      <c r="AE36" s="26"/>
    </row>
    <row r="37" spans="1:31" ht="50.1" customHeight="1" x14ac:dyDescent="0.25">
      <c r="H37" s="31"/>
      <c r="I37" s="32"/>
      <c r="J37" s="32"/>
      <c r="K37" s="31"/>
      <c r="L37" s="31"/>
      <c r="M37" s="32"/>
      <c r="N37" s="32"/>
      <c r="O37" s="32"/>
      <c r="P37" s="33"/>
      <c r="Q37" s="34" t="str">
        <f>IF(Q34="","",CONCATENATE("SOMMA IMPORTI         ",Q34))</f>
        <v>SOMMA IMPORTI         S.04  (IX/b)</v>
      </c>
      <c r="R37" s="35" t="str">
        <f>IF(R34="","",CONCATENATE("SOMMA IMPORTI         ",R34))</f>
        <v/>
      </c>
      <c r="S37" s="35" t="str">
        <f>IF(S34="","",CONCATENATE("SOMMA IMPORTI         ",S34))</f>
        <v/>
      </c>
      <c r="T37" s="36" t="str">
        <f>IF(T34="","",CONCATENATE("SOMMA IMPORTI         ",T34))</f>
        <v/>
      </c>
      <c r="U37" s="40"/>
      <c r="V37" s="34" t="str">
        <f>IF(V34="","",CONCATENATE("SOMMA IMPORTI         ",V34))</f>
        <v>SOMMA IMPORTI         E.21  (I/d)</v>
      </c>
      <c r="W37" s="35" t="str">
        <f>IF(W34="","",CONCATENATE("SOMMA IMPORTI         ",W34))</f>
        <v/>
      </c>
      <c r="X37" s="35" t="str">
        <f>IF(X34="","",CONCATENATE("SOMMA IMPORTI         ",X34))</f>
        <v/>
      </c>
      <c r="Y37" s="35" t="str">
        <f>IF(Y34="","",CONCATENATE("SOMMA IMPORTI         ",Y34))</f>
        <v/>
      </c>
      <c r="Z37" s="36" t="str">
        <f>IF(Z34="","",CONCATENATE("SOMMA IMPORTI         ",Z34))</f>
        <v/>
      </c>
      <c r="AA37" s="40"/>
      <c r="AB37" s="34" t="str">
        <f>IF(AB34="","",CONCATENATE("SOMMA IMPORTI         ",AB34))</f>
        <v>SOMMA IMPORTI         S.04  (IX/b)</v>
      </c>
      <c r="AC37" s="35" t="str">
        <f>IF(AC34="","",CONCATENATE("SOMMA IMPORTI         ",AC34))</f>
        <v/>
      </c>
      <c r="AD37" s="35" t="str">
        <f>IF(AD34="","",CONCATENATE("SOMMA IMPORTI         ",AD34))</f>
        <v/>
      </c>
      <c r="AE37" s="36" t="str">
        <f>IF(AE34="","",CONCATENATE("SOMMA IMPORTI         ",AE34))</f>
        <v/>
      </c>
    </row>
    <row r="38" spans="1:31" ht="50.1" customHeight="1" thickBot="1" x14ac:dyDescent="0.3">
      <c r="H38" s="31"/>
      <c r="I38" s="32"/>
      <c r="J38" s="32"/>
      <c r="K38" s="31"/>
      <c r="L38" s="31"/>
      <c r="M38" s="32"/>
      <c r="N38" s="32"/>
      <c r="O38" s="32"/>
      <c r="P38" s="33"/>
      <c r="Q38" s="37">
        <f>IF(Q34="","",SUM(Q35:Q36))</f>
        <v>0</v>
      </c>
      <c r="R38" s="38" t="str">
        <f t="shared" ref="R38:T38" si="6">IF(R34="","",SUM(R35:R36))</f>
        <v/>
      </c>
      <c r="S38" s="38" t="str">
        <f t="shared" si="6"/>
        <v/>
      </c>
      <c r="T38" s="39" t="str">
        <f t="shared" si="6"/>
        <v/>
      </c>
      <c r="U38" s="40"/>
      <c r="V38" s="37">
        <f>IF(V34="","",SUM(V35:V36))</f>
        <v>0</v>
      </c>
      <c r="W38" s="38" t="str">
        <f t="shared" ref="W38:Z38" si="7">IF(W34="","",SUM(W35:W36))</f>
        <v/>
      </c>
      <c r="X38" s="38" t="str">
        <f t="shared" si="7"/>
        <v/>
      </c>
      <c r="Y38" s="38" t="str">
        <f t="shared" si="7"/>
        <v/>
      </c>
      <c r="Z38" s="39" t="str">
        <f t="shared" si="7"/>
        <v/>
      </c>
      <c r="AA38" s="40"/>
      <c r="AB38" s="37">
        <f>IF(AB34="","",SUM(AB35:AB36))</f>
        <v>0</v>
      </c>
      <c r="AC38" s="38" t="str">
        <f t="shared" ref="AC38:AE38" si="8">IF(AC34="","",SUM(AC35:AC36))</f>
        <v/>
      </c>
      <c r="AD38" s="38" t="str">
        <f t="shared" si="8"/>
        <v/>
      </c>
      <c r="AE38" s="39" t="str">
        <f t="shared" si="8"/>
        <v/>
      </c>
    </row>
    <row r="39" spans="1:31" ht="50.1" customHeight="1" x14ac:dyDescent="0.25">
      <c r="H39" s="31"/>
      <c r="I39" s="32"/>
      <c r="J39" s="32"/>
      <c r="K39" s="31"/>
      <c r="L39" s="31"/>
      <c r="M39" s="32"/>
      <c r="N39" s="32"/>
      <c r="O39" s="32"/>
      <c r="P39" s="33"/>
      <c r="Q39" s="93" t="s">
        <v>44</v>
      </c>
      <c r="R39" s="94"/>
      <c r="S39" s="94"/>
      <c r="T39" s="95"/>
      <c r="U39" s="40"/>
      <c r="V39" s="108" t="s">
        <v>45</v>
      </c>
      <c r="W39" s="109"/>
      <c r="X39" s="109"/>
      <c r="Y39" s="109"/>
      <c r="Z39" s="110"/>
      <c r="AA39" s="40"/>
      <c r="AB39" s="93" t="s">
        <v>46</v>
      </c>
      <c r="AC39" s="94"/>
      <c r="AD39" s="94"/>
      <c r="AE39" s="95"/>
    </row>
    <row r="40" spans="1:31" ht="50.1" customHeight="1" thickBot="1" x14ac:dyDescent="0.3">
      <c r="Q40" s="102">
        <f>SUM(Q38:T38)</f>
        <v>0</v>
      </c>
      <c r="R40" s="103"/>
      <c r="S40" s="103"/>
      <c r="T40" s="104"/>
      <c r="U40" s="40"/>
      <c r="V40" s="105">
        <f>SUM(V38:Z38)</f>
        <v>0</v>
      </c>
      <c r="W40" s="106"/>
      <c r="X40" s="106"/>
      <c r="Y40" s="106"/>
      <c r="Z40" s="107"/>
      <c r="AA40" s="40"/>
      <c r="AB40" s="102">
        <f>SUM(AB38:AE38)</f>
        <v>0</v>
      </c>
      <c r="AC40" s="103"/>
      <c r="AD40" s="103"/>
      <c r="AE40" s="104"/>
    </row>
    <row r="41" spans="1:31" ht="48.75" customHeight="1" x14ac:dyDescent="0.25">
      <c r="Q41" s="93" t="s">
        <v>75</v>
      </c>
      <c r="R41" s="94"/>
      <c r="S41" s="94"/>
      <c r="T41" s="95"/>
      <c r="V41" s="99" t="s">
        <v>75</v>
      </c>
      <c r="W41" s="100"/>
      <c r="X41" s="100"/>
      <c r="Y41" s="100"/>
      <c r="Z41" s="101"/>
      <c r="AB41" s="93" t="s">
        <v>75</v>
      </c>
      <c r="AC41" s="94"/>
      <c r="AD41" s="94"/>
      <c r="AE41" s="95"/>
    </row>
    <row r="42" spans="1:31" ht="48" customHeight="1" thickBot="1" x14ac:dyDescent="0.3">
      <c r="Q42" s="96">
        <v>777505.6</v>
      </c>
      <c r="R42" s="97"/>
      <c r="S42" s="97"/>
      <c r="T42" s="98"/>
      <c r="V42" s="96">
        <v>10580.41</v>
      </c>
      <c r="W42" s="97"/>
      <c r="X42" s="97"/>
      <c r="Y42" s="97"/>
      <c r="Z42" s="98"/>
      <c r="AB42" s="96">
        <v>41890.269999999997</v>
      </c>
      <c r="AC42" s="97">
        <v>249207</v>
      </c>
      <c r="AD42" s="97">
        <v>41535</v>
      </c>
      <c r="AE42" s="98">
        <v>83069</v>
      </c>
    </row>
    <row r="44" spans="1:31" ht="25.5" customHeight="1" x14ac:dyDescent="0.25">
      <c r="AC44" s="61"/>
    </row>
  </sheetData>
  <sheetProtection selectLockedCells="1"/>
  <mergeCells count="96">
    <mergeCell ref="A1:AF1"/>
    <mergeCell ref="A2:AF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31:O31"/>
    <mergeCell ref="AB28:AE28"/>
    <mergeCell ref="Q29:T29"/>
    <mergeCell ref="B21:D21"/>
    <mergeCell ref="E21:G21"/>
    <mergeCell ref="H21:J21"/>
    <mergeCell ref="M21:O21"/>
    <mergeCell ref="B22:D22"/>
    <mergeCell ref="E22:G22"/>
    <mergeCell ref="H22:J22"/>
    <mergeCell ref="M22:O22"/>
    <mergeCell ref="V26:Z26"/>
    <mergeCell ref="AB26:AE26"/>
    <mergeCell ref="Q27:T27"/>
    <mergeCell ref="V27:Z27"/>
    <mergeCell ref="AB27:AE27"/>
    <mergeCell ref="B23:D23"/>
    <mergeCell ref="E23:G23"/>
    <mergeCell ref="H23:J23"/>
    <mergeCell ref="M23:O23"/>
    <mergeCell ref="Q26:T26"/>
    <mergeCell ref="B34:D34"/>
    <mergeCell ref="E34:G34"/>
    <mergeCell ref="H34:J34"/>
    <mergeCell ref="M34:O34"/>
    <mergeCell ref="B35:D35"/>
    <mergeCell ref="E35:G35"/>
    <mergeCell ref="H35:J35"/>
    <mergeCell ref="M35:O35"/>
    <mergeCell ref="B36:D36"/>
    <mergeCell ref="E36:G36"/>
    <mergeCell ref="H36:J36"/>
    <mergeCell ref="M36:O36"/>
    <mergeCell ref="Q39:T39"/>
    <mergeCell ref="Q28:T28"/>
    <mergeCell ref="V28:Z28"/>
    <mergeCell ref="AB39:AE39"/>
    <mergeCell ref="Q40:T40"/>
    <mergeCell ref="V40:Z40"/>
    <mergeCell ref="AB40:AE40"/>
    <mergeCell ref="V39:Z39"/>
    <mergeCell ref="Q33:T33"/>
    <mergeCell ref="V33:Z33"/>
    <mergeCell ref="AB33:AE33"/>
    <mergeCell ref="V29:Z29"/>
    <mergeCell ref="AB29:AE29"/>
    <mergeCell ref="Q41:T41"/>
    <mergeCell ref="Q42:T42"/>
    <mergeCell ref="V41:Z41"/>
    <mergeCell ref="V42:Z42"/>
    <mergeCell ref="AB41:AE41"/>
    <mergeCell ref="AB42:AE42"/>
  </mergeCells>
  <dataValidations count="1">
    <dataValidation type="list" allowBlank="1" showInputMessage="1" showErrorMessage="1" sqref="AC14:AE14">
      <formula1>$C$22:$C$26</formula1>
    </dataValidation>
  </dataValidation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'Cl.-Cat.'!$C$21:$C$25</xm:f>
          </x14:formula1>
          <xm:sqref>Q14:T14 Q34:T34 AB34:AE34 AB14</xm:sqref>
        </x14:dataValidation>
        <x14:dataValidation type="list" allowBlank="1" showInputMessage="1" showErrorMessage="1">
          <x14:formula1>
            <xm:f>'Cl.-Cat.'!$C$2:$C$19</xm:f>
          </x14:formula1>
          <xm:sqref>V14:Z14</xm:sqref>
        </x14:dataValidation>
        <x14:dataValidation type="list" allowBlank="1" showInputMessage="1" showErrorMessage="1">
          <x14:formula1>
            <xm:f>'Cl.-Cat.'!$C$2:$C$20</xm:f>
          </x14:formula1>
          <xm:sqref>V34:Z34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E34" zoomScale="70" zoomScaleNormal="70" workbookViewId="0">
      <selection activeCell="AC43" sqref="AC43"/>
    </sheetView>
  </sheetViews>
  <sheetFormatPr defaultRowHeight="25.5" customHeight="1" x14ac:dyDescent="0.25"/>
  <cols>
    <col min="1" max="1" width="18.85546875" style="6" customWidth="1"/>
    <col min="2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18" width="21.7109375" style="6" bestFit="1" customWidth="1"/>
    <col min="19" max="20" width="15.7109375" style="6" customWidth="1"/>
    <col min="21" max="21" width="2.7109375" style="6" customWidth="1"/>
    <col min="22" max="22" width="15.7109375" style="6" customWidth="1"/>
    <col min="23" max="23" width="18.28515625" style="6" bestFit="1" customWidth="1"/>
    <col min="24" max="26" width="15.7109375" style="6" customWidth="1"/>
    <col min="27" max="27" width="2.7109375" style="6" customWidth="1"/>
    <col min="28" max="29" width="19.28515625" style="6" bestFit="1" customWidth="1"/>
    <col min="30" max="31" width="15.7109375" style="6" customWidth="1"/>
    <col min="32" max="16384" width="9.140625" style="6"/>
  </cols>
  <sheetData>
    <row r="1" spans="1:32" ht="60" customHeight="1" thickBot="1" x14ac:dyDescent="0.3">
      <c r="A1" s="172" t="s">
        <v>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</row>
    <row r="2" spans="1:32" ht="29.25" customHeight="1" thickBot="1" x14ac:dyDescent="0.3">
      <c r="A2" s="173" t="s">
        <v>81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5"/>
    </row>
    <row r="3" spans="1:32" ht="25.5" customHeight="1" thickBot="1" x14ac:dyDescent="0.3"/>
    <row r="4" spans="1:32" ht="25.5" customHeight="1" thickBot="1" x14ac:dyDescent="0.3">
      <c r="A4" s="176" t="s">
        <v>2</v>
      </c>
      <c r="B4" s="177"/>
      <c r="C4" s="177"/>
      <c r="D4" s="177"/>
      <c r="E4" s="177"/>
      <c r="F4" s="177"/>
      <c r="G4" s="177"/>
      <c r="H4" s="178"/>
      <c r="I4" s="179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1"/>
    </row>
    <row r="5" spans="1:32" ht="25.5" customHeight="1" thickBot="1" x14ac:dyDescent="0.3"/>
    <row r="6" spans="1:32" ht="50.1" customHeight="1" thickBot="1" x14ac:dyDescent="0.3">
      <c r="A6" s="7" t="s">
        <v>3</v>
      </c>
      <c r="B6" s="182" t="s">
        <v>86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72" t="s">
        <v>7</v>
      </c>
      <c r="O6" s="184" t="s">
        <v>8</v>
      </c>
      <c r="P6" s="184"/>
      <c r="Q6" s="185"/>
      <c r="R6" s="186" t="s">
        <v>48</v>
      </c>
      <c r="S6" s="187"/>
      <c r="T6" s="188"/>
    </row>
    <row r="7" spans="1:32" ht="25.5" customHeight="1" x14ac:dyDescent="0.25">
      <c r="A7" s="8"/>
      <c r="B7" s="148" t="s">
        <v>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66"/>
      <c r="O7" s="150"/>
      <c r="P7" s="151"/>
      <c r="Q7" s="152"/>
      <c r="R7" s="153">
        <f>SUM(O7:Q9)</f>
        <v>0</v>
      </c>
      <c r="S7" s="154"/>
      <c r="T7" s="155"/>
    </row>
    <row r="8" spans="1:32" ht="25.5" customHeight="1" x14ac:dyDescent="0.25">
      <c r="A8" s="8"/>
      <c r="B8" s="162" t="s">
        <v>6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54"/>
      <c r="O8" s="164"/>
      <c r="P8" s="165"/>
      <c r="Q8" s="166"/>
      <c r="R8" s="156"/>
      <c r="S8" s="157"/>
      <c r="T8" s="158"/>
    </row>
    <row r="9" spans="1:32" ht="25.5" customHeight="1" thickBot="1" x14ac:dyDescent="0.3">
      <c r="A9" s="8"/>
      <c r="B9" s="167" t="s">
        <v>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64"/>
      <c r="O9" s="169"/>
      <c r="P9" s="170"/>
      <c r="Q9" s="171"/>
      <c r="R9" s="159"/>
      <c r="S9" s="160"/>
      <c r="T9" s="161"/>
    </row>
    <row r="10" spans="1:32" ht="25.5" customHeight="1" x14ac:dyDescent="0.25">
      <c r="A10" s="8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58"/>
      <c r="P10" s="58"/>
      <c r="Q10" s="58"/>
      <c r="R10" s="59"/>
      <c r="S10" s="59"/>
      <c r="T10" s="59"/>
    </row>
    <row r="11" spans="1:32" ht="50.1" customHeight="1" x14ac:dyDescent="0.25">
      <c r="A11" s="7" t="s">
        <v>4</v>
      </c>
      <c r="B11" s="135" t="s">
        <v>61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67"/>
      <c r="Q11" s="67"/>
      <c r="R11" s="67"/>
      <c r="S11" s="67"/>
      <c r="T11" s="67"/>
    </row>
    <row r="12" spans="1:32" ht="26.25" customHeight="1" thickBot="1" x14ac:dyDescent="0.3">
      <c r="A12" s="7"/>
      <c r="B12" s="7"/>
      <c r="C12" s="7"/>
      <c r="D12" s="7"/>
      <c r="E12" s="7"/>
      <c r="F12" s="7"/>
      <c r="G12" s="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32" ht="25.5" customHeight="1" thickBot="1" x14ac:dyDescent="0.3">
      <c r="Q13" s="111" t="s">
        <v>67</v>
      </c>
      <c r="R13" s="112"/>
      <c r="S13" s="112"/>
      <c r="T13" s="113"/>
      <c r="V13" s="111" t="s">
        <v>70</v>
      </c>
      <c r="W13" s="112"/>
      <c r="X13" s="112"/>
      <c r="Y13" s="112"/>
      <c r="Z13" s="113"/>
      <c r="AB13" s="111" t="s">
        <v>68</v>
      </c>
      <c r="AC13" s="112"/>
      <c r="AD13" s="112"/>
      <c r="AE13" s="113"/>
    </row>
    <row r="14" spans="1:32" s="9" customFormat="1" ht="75" customHeight="1" thickBot="1" x14ac:dyDescent="0.3">
      <c r="A14" s="9" t="s">
        <v>64</v>
      </c>
      <c r="B14" s="118" t="s">
        <v>59</v>
      </c>
      <c r="C14" s="119"/>
      <c r="D14" s="120"/>
      <c r="E14" s="147" t="s">
        <v>60</v>
      </c>
      <c r="F14" s="119"/>
      <c r="G14" s="120"/>
      <c r="H14" s="121" t="s">
        <v>0</v>
      </c>
      <c r="I14" s="122"/>
      <c r="J14" s="123"/>
      <c r="K14" s="57" t="s">
        <v>65</v>
      </c>
      <c r="L14" s="57" t="s">
        <v>1</v>
      </c>
      <c r="M14" s="122" t="s">
        <v>66</v>
      </c>
      <c r="N14" s="122"/>
      <c r="O14" s="124"/>
      <c r="Q14" s="10" t="s">
        <v>74</v>
      </c>
      <c r="R14" s="11" t="s">
        <v>47</v>
      </c>
      <c r="S14" s="11"/>
      <c r="T14" s="12"/>
      <c r="V14" s="79" t="s">
        <v>77</v>
      </c>
      <c r="W14" s="76" t="s">
        <v>83</v>
      </c>
      <c r="X14" s="77"/>
      <c r="Y14" s="77"/>
      <c r="Z14" s="12"/>
      <c r="AB14" s="10" t="s">
        <v>74</v>
      </c>
      <c r="AC14" s="11" t="s">
        <v>47</v>
      </c>
      <c r="AD14" s="76"/>
      <c r="AE14" s="77"/>
      <c r="AF14" s="78"/>
    </row>
    <row r="15" spans="1:32" ht="75" customHeight="1" x14ac:dyDescent="0.25">
      <c r="A15" s="43" t="s">
        <v>51</v>
      </c>
      <c r="B15" s="142"/>
      <c r="C15" s="143"/>
      <c r="D15" s="144"/>
      <c r="E15" s="53"/>
      <c r="F15" s="70"/>
      <c r="G15" s="71"/>
      <c r="H15" s="143"/>
      <c r="I15" s="143"/>
      <c r="J15" s="144"/>
      <c r="K15" s="65"/>
      <c r="L15" s="65"/>
      <c r="M15" s="145"/>
      <c r="N15" s="145"/>
      <c r="O15" s="146"/>
      <c r="Q15" s="13"/>
      <c r="R15" s="14"/>
      <c r="S15" s="14"/>
      <c r="T15" s="15"/>
      <c r="V15" s="13"/>
      <c r="W15" s="14"/>
      <c r="X15" s="14"/>
      <c r="Y15" s="14"/>
      <c r="Z15" s="15"/>
      <c r="AB15" s="13"/>
      <c r="AC15" s="14"/>
      <c r="AD15" s="14"/>
      <c r="AE15" s="15"/>
    </row>
    <row r="16" spans="1:32" ht="75" customHeight="1" x14ac:dyDescent="0.25">
      <c r="A16" s="43" t="s">
        <v>52</v>
      </c>
      <c r="B16" s="136"/>
      <c r="C16" s="137"/>
      <c r="D16" s="138"/>
      <c r="E16" s="51"/>
      <c r="F16" s="68"/>
      <c r="G16" s="69"/>
      <c r="H16" s="137"/>
      <c r="I16" s="137"/>
      <c r="J16" s="138"/>
      <c r="K16" s="16"/>
      <c r="L16" s="16"/>
      <c r="M16" s="139"/>
      <c r="N16" s="140"/>
      <c r="O16" s="141"/>
      <c r="Q16" s="17"/>
      <c r="R16" s="18"/>
      <c r="S16" s="18"/>
      <c r="T16" s="19"/>
      <c r="V16" s="17"/>
      <c r="W16" s="18"/>
      <c r="X16" s="18"/>
      <c r="Y16" s="18"/>
      <c r="Z16" s="19"/>
      <c r="AB16" s="17"/>
      <c r="AC16" s="18"/>
      <c r="AD16" s="18"/>
      <c r="AE16" s="19"/>
    </row>
    <row r="17" spans="1:31" ht="75" customHeight="1" x14ac:dyDescent="0.25">
      <c r="A17" s="43" t="s">
        <v>53</v>
      </c>
      <c r="B17" s="136"/>
      <c r="C17" s="137"/>
      <c r="D17" s="138"/>
      <c r="E17" s="137"/>
      <c r="F17" s="137"/>
      <c r="G17" s="138"/>
      <c r="H17" s="137"/>
      <c r="I17" s="137"/>
      <c r="J17" s="138"/>
      <c r="K17" s="16"/>
      <c r="L17" s="16"/>
      <c r="M17" s="139"/>
      <c r="N17" s="140"/>
      <c r="O17" s="141"/>
      <c r="Q17" s="17"/>
      <c r="R17" s="18"/>
      <c r="S17" s="18"/>
      <c r="T17" s="19"/>
      <c r="V17" s="17"/>
      <c r="W17" s="18"/>
      <c r="X17" s="18"/>
      <c r="Y17" s="18"/>
      <c r="Z17" s="19"/>
      <c r="AB17" s="17"/>
      <c r="AC17" s="18"/>
      <c r="AD17" s="18"/>
      <c r="AE17" s="19"/>
    </row>
    <row r="18" spans="1:31" ht="75" customHeight="1" x14ac:dyDescent="0.25">
      <c r="A18" s="43" t="s">
        <v>54</v>
      </c>
      <c r="B18" s="136"/>
      <c r="C18" s="137"/>
      <c r="D18" s="138"/>
      <c r="E18" s="137"/>
      <c r="F18" s="137"/>
      <c r="G18" s="138"/>
      <c r="H18" s="137"/>
      <c r="I18" s="137"/>
      <c r="J18" s="138"/>
      <c r="K18" s="16"/>
      <c r="L18" s="16"/>
      <c r="M18" s="139"/>
      <c r="N18" s="140"/>
      <c r="O18" s="141"/>
      <c r="Q18" s="17"/>
      <c r="R18" s="18"/>
      <c r="S18" s="18"/>
      <c r="T18" s="19"/>
      <c r="V18" s="17"/>
      <c r="W18" s="18"/>
      <c r="X18" s="18"/>
      <c r="Y18" s="18"/>
      <c r="Z18" s="19"/>
      <c r="AB18" s="17"/>
      <c r="AC18" s="18"/>
      <c r="AD18" s="18"/>
      <c r="AE18" s="19"/>
    </row>
    <row r="19" spans="1:31" ht="75" customHeight="1" x14ac:dyDescent="0.25">
      <c r="A19" s="43" t="s">
        <v>55</v>
      </c>
      <c r="B19" s="136"/>
      <c r="C19" s="137"/>
      <c r="D19" s="138"/>
      <c r="E19" s="137"/>
      <c r="F19" s="137"/>
      <c r="G19" s="138"/>
      <c r="H19" s="137"/>
      <c r="I19" s="137"/>
      <c r="J19" s="138"/>
      <c r="K19" s="16"/>
      <c r="L19" s="16"/>
      <c r="M19" s="139"/>
      <c r="N19" s="140"/>
      <c r="O19" s="141"/>
      <c r="Q19" s="17"/>
      <c r="R19" s="18"/>
      <c r="S19" s="18"/>
      <c r="T19" s="19"/>
      <c r="V19" s="17"/>
      <c r="W19" s="18"/>
      <c r="X19" s="18"/>
      <c r="Y19" s="18"/>
      <c r="Z19" s="19"/>
      <c r="AB19" s="17"/>
      <c r="AC19" s="18"/>
      <c r="AD19" s="18"/>
      <c r="AE19" s="19"/>
    </row>
    <row r="20" spans="1:31" ht="75" customHeight="1" x14ac:dyDescent="0.25">
      <c r="A20" s="43" t="s">
        <v>56</v>
      </c>
      <c r="B20" s="136"/>
      <c r="C20" s="137"/>
      <c r="D20" s="138"/>
      <c r="E20" s="137"/>
      <c r="F20" s="137"/>
      <c r="G20" s="138"/>
      <c r="H20" s="137"/>
      <c r="I20" s="137"/>
      <c r="J20" s="138"/>
      <c r="K20" s="16"/>
      <c r="L20" s="16"/>
      <c r="M20" s="139"/>
      <c r="N20" s="140"/>
      <c r="O20" s="141"/>
      <c r="Q20" s="17"/>
      <c r="R20" s="18"/>
      <c r="S20" s="18"/>
      <c r="T20" s="19"/>
      <c r="V20" s="17"/>
      <c r="W20" s="18"/>
      <c r="X20" s="18"/>
      <c r="Y20" s="18"/>
      <c r="Z20" s="19"/>
      <c r="AB20" s="17"/>
      <c r="AC20" s="18"/>
      <c r="AD20" s="18"/>
      <c r="AE20" s="19"/>
    </row>
    <row r="21" spans="1:31" ht="75" customHeight="1" x14ac:dyDescent="0.25">
      <c r="A21" s="43" t="s">
        <v>57</v>
      </c>
      <c r="B21" s="136"/>
      <c r="C21" s="137"/>
      <c r="D21" s="138"/>
      <c r="E21" s="137"/>
      <c r="F21" s="137"/>
      <c r="G21" s="138"/>
      <c r="H21" s="137"/>
      <c r="I21" s="137"/>
      <c r="J21" s="138"/>
      <c r="K21" s="16"/>
      <c r="L21" s="16"/>
      <c r="M21" s="139"/>
      <c r="N21" s="140"/>
      <c r="O21" s="141"/>
      <c r="Q21" s="17"/>
      <c r="R21" s="18"/>
      <c r="S21" s="18"/>
      <c r="T21" s="19"/>
      <c r="V21" s="17"/>
      <c r="W21" s="18"/>
      <c r="X21" s="18"/>
      <c r="Y21" s="18"/>
      <c r="Z21" s="19"/>
      <c r="AB21" s="17"/>
      <c r="AC21" s="18"/>
      <c r="AD21" s="18"/>
      <c r="AE21" s="19"/>
    </row>
    <row r="22" spans="1:31" ht="75" customHeight="1" x14ac:dyDescent="0.25">
      <c r="A22" s="43" t="s">
        <v>58</v>
      </c>
      <c r="B22" s="136"/>
      <c r="C22" s="137"/>
      <c r="D22" s="138"/>
      <c r="E22" s="137"/>
      <c r="F22" s="137"/>
      <c r="G22" s="138"/>
      <c r="H22" s="137"/>
      <c r="I22" s="137"/>
      <c r="J22" s="138"/>
      <c r="K22" s="16"/>
      <c r="L22" s="16"/>
      <c r="M22" s="139"/>
      <c r="N22" s="140"/>
      <c r="O22" s="141"/>
      <c r="Q22" s="17"/>
      <c r="R22" s="18"/>
      <c r="S22" s="18"/>
      <c r="T22" s="19"/>
      <c r="V22" s="17"/>
      <c r="W22" s="18"/>
      <c r="X22" s="18"/>
      <c r="Y22" s="18"/>
      <c r="Z22" s="19"/>
      <c r="AB22" s="17"/>
      <c r="AC22" s="18"/>
      <c r="AD22" s="18"/>
      <c r="AE22" s="19"/>
    </row>
    <row r="23" spans="1:31" ht="75" customHeight="1" thickBot="1" x14ac:dyDescent="0.3">
      <c r="A23" s="43" t="s">
        <v>76</v>
      </c>
      <c r="B23" s="129"/>
      <c r="C23" s="130"/>
      <c r="D23" s="131"/>
      <c r="E23" s="130"/>
      <c r="F23" s="130"/>
      <c r="G23" s="131"/>
      <c r="H23" s="130"/>
      <c r="I23" s="130"/>
      <c r="J23" s="131"/>
      <c r="K23" s="63"/>
      <c r="L23" s="63"/>
      <c r="M23" s="132"/>
      <c r="N23" s="133"/>
      <c r="O23" s="134"/>
      <c r="Q23" s="21"/>
      <c r="R23" s="22"/>
      <c r="S23" s="22"/>
      <c r="T23" s="23"/>
      <c r="V23" s="24"/>
      <c r="W23" s="25"/>
      <c r="X23" s="25"/>
      <c r="Y23" s="25"/>
      <c r="Z23" s="26"/>
      <c r="AB23" s="24"/>
      <c r="AC23" s="25"/>
      <c r="AD23" s="25"/>
      <c r="AE23" s="26"/>
    </row>
    <row r="24" spans="1:31" ht="50.1" customHeight="1" x14ac:dyDescent="0.25">
      <c r="H24" s="27"/>
      <c r="I24" s="27"/>
      <c r="J24" s="27"/>
      <c r="K24" s="27"/>
      <c r="L24" s="27"/>
      <c r="M24" s="27"/>
      <c r="N24" s="28"/>
      <c r="O24" s="28"/>
      <c r="Q24" s="34" t="str">
        <f>IF(Q14="","",CONCATENATE("SOMMA IMPORTI         ",Q14))</f>
        <v>SOMMA IMPORTI         S.04  (IX/b)</v>
      </c>
      <c r="R24" s="35" t="str">
        <f t="shared" ref="R24:T24" si="0">IF(R14="","",CONCATENATE("SOMMA IMPORTI         ",R14))</f>
        <v>SOMMA IMPORTI         S.03  (I/g)</v>
      </c>
      <c r="S24" s="35" t="str">
        <f t="shared" si="0"/>
        <v/>
      </c>
      <c r="T24" s="36" t="str">
        <f t="shared" si="0"/>
        <v/>
      </c>
      <c r="U24" s="40"/>
      <c r="V24" s="34" t="str">
        <f>IF(V14="","",CONCATENATE("SOMMA IMPORTI         ",V14))</f>
        <v>SOMMA IMPORTI         E.20  (I/c)</v>
      </c>
      <c r="W24" s="35" t="str">
        <f t="shared" ref="W24:Y24" si="1">IF(W14="","",CONCATENATE("SOMMA IMPORTI         ",W14))</f>
        <v>SOMMA IMPORTI         E.21  (I/d)</v>
      </c>
      <c r="X24" s="35" t="str">
        <f t="shared" si="1"/>
        <v/>
      </c>
      <c r="Y24" s="35" t="str">
        <f t="shared" si="1"/>
        <v/>
      </c>
      <c r="Z24" s="36" t="str">
        <f>IF(Z14="","",CONCATENATE("SOMMA IMPORTI         ",Z14))</f>
        <v/>
      </c>
      <c r="AA24" s="40"/>
      <c r="AB24" s="34" t="str">
        <f>IF(AB14="","",CONCATENATE("SOMMA IMPORTI         ",AB14))</f>
        <v>SOMMA IMPORTI         S.04  (IX/b)</v>
      </c>
      <c r="AC24" s="35" t="str">
        <f t="shared" ref="AC24:AE24" si="2">IF(AC14="","",CONCATENATE("SOMMA IMPORTI         ",AC14))</f>
        <v>SOMMA IMPORTI         S.03  (I/g)</v>
      </c>
      <c r="AD24" s="35" t="str">
        <f t="shared" si="2"/>
        <v/>
      </c>
      <c r="AE24" s="36" t="str">
        <f t="shared" si="2"/>
        <v/>
      </c>
    </row>
    <row r="25" spans="1:31" ht="50.1" customHeight="1" thickBot="1" x14ac:dyDescent="0.3">
      <c r="H25" s="27"/>
      <c r="I25" s="27"/>
      <c r="J25" s="27"/>
      <c r="K25" s="27"/>
      <c r="L25" s="27"/>
      <c r="M25" s="27"/>
      <c r="N25" s="28"/>
      <c r="O25" s="28"/>
      <c r="Q25" s="37">
        <f>IF(Q14="","",SUM(Q15:Q23))</f>
        <v>0</v>
      </c>
      <c r="R25" s="38">
        <f t="shared" ref="R25:T25" si="3">IF(R14="","",SUM(R15:R23))</f>
        <v>0</v>
      </c>
      <c r="S25" s="38" t="str">
        <f t="shared" si="3"/>
        <v/>
      </c>
      <c r="T25" s="39" t="str">
        <f t="shared" si="3"/>
        <v/>
      </c>
      <c r="U25" s="40"/>
      <c r="V25" s="37">
        <f t="shared" ref="V25:Z25" si="4">IF(V14="","",SUM(V15:V23))</f>
        <v>0</v>
      </c>
      <c r="W25" s="38">
        <f t="shared" si="4"/>
        <v>0</v>
      </c>
      <c r="X25" s="38" t="str">
        <f t="shared" si="4"/>
        <v/>
      </c>
      <c r="Y25" s="38" t="str">
        <f t="shared" si="4"/>
        <v/>
      </c>
      <c r="Z25" s="39" t="str">
        <f t="shared" si="4"/>
        <v/>
      </c>
      <c r="AA25" s="40"/>
      <c r="AB25" s="37">
        <f t="shared" ref="AB25:AE25" si="5">IF(AB14="","",SUM(AB15:AB23))</f>
        <v>0</v>
      </c>
      <c r="AC25" s="38">
        <f t="shared" si="5"/>
        <v>0</v>
      </c>
      <c r="AD25" s="38" t="str">
        <f t="shared" si="5"/>
        <v/>
      </c>
      <c r="AE25" s="39" t="str">
        <f t="shared" si="5"/>
        <v/>
      </c>
    </row>
    <row r="26" spans="1:31" ht="50.1" customHeight="1" x14ac:dyDescent="0.25">
      <c r="H26" s="27"/>
      <c r="I26" s="27"/>
      <c r="J26" s="27"/>
      <c r="K26" s="27"/>
      <c r="L26" s="27"/>
      <c r="M26" s="27"/>
      <c r="N26" s="28"/>
      <c r="O26" s="28"/>
      <c r="Q26" s="93" t="s">
        <v>44</v>
      </c>
      <c r="R26" s="94"/>
      <c r="S26" s="94"/>
      <c r="T26" s="95"/>
      <c r="U26" s="40"/>
      <c r="V26" s="108" t="s">
        <v>45</v>
      </c>
      <c r="W26" s="109"/>
      <c r="X26" s="109"/>
      <c r="Y26" s="109"/>
      <c r="Z26" s="110"/>
      <c r="AA26" s="40"/>
      <c r="AB26" s="93" t="s">
        <v>46</v>
      </c>
      <c r="AC26" s="94"/>
      <c r="AD26" s="94"/>
      <c r="AE26" s="95"/>
    </row>
    <row r="27" spans="1:31" ht="50.1" customHeight="1" thickBot="1" x14ac:dyDescent="0.3">
      <c r="H27" s="27"/>
      <c r="I27" s="27"/>
      <c r="J27" s="27"/>
      <c r="K27" s="27"/>
      <c r="L27" s="29"/>
      <c r="M27" s="29"/>
      <c r="N27" s="30"/>
      <c r="O27" s="30"/>
      <c r="Q27" s="102">
        <f>SUM(Q25:T25)</f>
        <v>0</v>
      </c>
      <c r="R27" s="103"/>
      <c r="S27" s="103"/>
      <c r="T27" s="104"/>
      <c r="U27" s="40"/>
      <c r="V27" s="105">
        <f>SUM(V25:Z25)</f>
        <v>0</v>
      </c>
      <c r="W27" s="106"/>
      <c r="X27" s="106"/>
      <c r="Y27" s="106"/>
      <c r="Z27" s="107"/>
      <c r="AA27" s="40"/>
      <c r="AB27" s="102">
        <f>SUM(AB25:AE25)</f>
        <v>0</v>
      </c>
      <c r="AC27" s="103"/>
      <c r="AD27" s="103"/>
      <c r="AE27" s="104"/>
    </row>
    <row r="28" spans="1:31" ht="50.1" customHeight="1" x14ac:dyDescent="0.25">
      <c r="H28" s="27"/>
      <c r="I28" s="27"/>
      <c r="J28" s="27"/>
      <c r="K28" s="27"/>
      <c r="L28" s="29"/>
      <c r="M28" s="29"/>
      <c r="N28" s="30"/>
      <c r="O28" s="30"/>
      <c r="Q28" s="93" t="s">
        <v>75</v>
      </c>
      <c r="R28" s="94"/>
      <c r="S28" s="94"/>
      <c r="T28" s="95"/>
      <c r="U28" s="60"/>
      <c r="V28" s="99" t="s">
        <v>75</v>
      </c>
      <c r="W28" s="100"/>
      <c r="X28" s="100"/>
      <c r="Y28" s="100"/>
      <c r="Z28" s="101"/>
      <c r="AA28" s="40"/>
      <c r="AB28" s="93" t="s">
        <v>75</v>
      </c>
      <c r="AC28" s="94"/>
      <c r="AD28" s="94"/>
      <c r="AE28" s="95"/>
    </row>
    <row r="29" spans="1:31" ht="50.1" customHeight="1" thickBot="1" x14ac:dyDescent="0.3">
      <c r="H29" s="27"/>
      <c r="I29" s="27"/>
      <c r="J29" s="27"/>
      <c r="K29" s="27"/>
      <c r="L29" s="29"/>
      <c r="M29" s="29"/>
      <c r="N29" s="30"/>
      <c r="O29" s="30"/>
      <c r="Q29" s="74">
        <v>3251066</v>
      </c>
      <c r="R29" s="62">
        <v>369098</v>
      </c>
      <c r="S29" s="73"/>
      <c r="T29" s="75"/>
      <c r="U29" s="40"/>
      <c r="V29" s="83">
        <v>5955.28</v>
      </c>
      <c r="W29" s="83">
        <v>40883.370000000003</v>
      </c>
      <c r="X29" s="83"/>
      <c r="Y29" s="83"/>
      <c r="Z29" s="83"/>
      <c r="AA29" s="40"/>
      <c r="AB29" s="74">
        <v>156765.29999999999</v>
      </c>
      <c r="AC29" s="62">
        <v>18328.560000000001</v>
      </c>
      <c r="AD29" s="73"/>
      <c r="AE29" s="75"/>
    </row>
    <row r="31" spans="1:31" ht="50.1" customHeight="1" x14ac:dyDescent="0.25">
      <c r="A31" s="7" t="s">
        <v>5</v>
      </c>
      <c r="B31" s="135" t="s">
        <v>62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67"/>
      <c r="Q31" s="67"/>
      <c r="R31" s="67"/>
      <c r="S31" s="67"/>
      <c r="T31" s="67"/>
      <c r="U31" s="67"/>
      <c r="V31" s="67"/>
      <c r="W31" s="67"/>
    </row>
    <row r="32" spans="1:31" ht="26.25" customHeight="1" thickBot="1" x14ac:dyDescent="0.3">
      <c r="A32" s="7"/>
      <c r="B32" s="7"/>
      <c r="C32" s="7"/>
      <c r="D32" s="7"/>
      <c r="E32" s="7"/>
      <c r="F32" s="7"/>
      <c r="G32" s="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1:32" ht="30" customHeight="1" thickBot="1" x14ac:dyDescent="0.3">
      <c r="Q33" s="111" t="s">
        <v>71</v>
      </c>
      <c r="R33" s="112"/>
      <c r="S33" s="112"/>
      <c r="T33" s="113"/>
      <c r="V33" s="111" t="s">
        <v>72</v>
      </c>
      <c r="W33" s="112"/>
      <c r="X33" s="112"/>
      <c r="Y33" s="112"/>
      <c r="Z33" s="113"/>
      <c r="AB33" s="111" t="s">
        <v>73</v>
      </c>
      <c r="AC33" s="112"/>
      <c r="AD33" s="112"/>
      <c r="AE33" s="113"/>
    </row>
    <row r="34" spans="1:32" ht="67.5" customHeight="1" thickBot="1" x14ac:dyDescent="0.3">
      <c r="A34" s="9" t="s">
        <v>64</v>
      </c>
      <c r="B34" s="118" t="s">
        <v>60</v>
      </c>
      <c r="C34" s="119"/>
      <c r="D34" s="120"/>
      <c r="E34" s="121" t="s">
        <v>59</v>
      </c>
      <c r="F34" s="119"/>
      <c r="G34" s="120"/>
      <c r="H34" s="122" t="s">
        <v>0</v>
      </c>
      <c r="I34" s="122"/>
      <c r="J34" s="123"/>
      <c r="K34" s="57" t="s">
        <v>65</v>
      </c>
      <c r="L34" s="57" t="s">
        <v>1</v>
      </c>
      <c r="M34" s="122" t="s">
        <v>69</v>
      </c>
      <c r="N34" s="122"/>
      <c r="O34" s="124"/>
      <c r="P34" s="9"/>
      <c r="Q34" s="10" t="s">
        <v>74</v>
      </c>
      <c r="R34" s="11" t="s">
        <v>47</v>
      </c>
      <c r="S34" s="76"/>
      <c r="T34" s="77"/>
      <c r="U34" s="80"/>
      <c r="V34" s="10" t="s">
        <v>77</v>
      </c>
      <c r="W34" s="11" t="s">
        <v>83</v>
      </c>
      <c r="X34" s="76"/>
      <c r="Y34" s="77"/>
      <c r="Z34" s="77"/>
      <c r="AA34" s="82"/>
      <c r="AB34" s="10" t="s">
        <v>74</v>
      </c>
      <c r="AC34" s="77" t="s">
        <v>47</v>
      </c>
      <c r="AD34" s="77"/>
      <c r="AE34" s="77"/>
      <c r="AF34" s="81"/>
    </row>
    <row r="35" spans="1:32" ht="75" customHeight="1" x14ac:dyDescent="0.25">
      <c r="A35" s="43" t="s">
        <v>51</v>
      </c>
      <c r="B35" s="125"/>
      <c r="C35" s="126"/>
      <c r="D35" s="126"/>
      <c r="E35" s="126"/>
      <c r="F35" s="126"/>
      <c r="G35" s="126"/>
      <c r="H35" s="126"/>
      <c r="I35" s="126"/>
      <c r="J35" s="126"/>
      <c r="K35" s="65"/>
      <c r="L35" s="65"/>
      <c r="M35" s="127"/>
      <c r="N35" s="127"/>
      <c r="O35" s="128"/>
      <c r="Q35" s="13"/>
      <c r="R35" s="14"/>
      <c r="S35" s="14"/>
      <c r="T35" s="15"/>
      <c r="V35" s="13"/>
      <c r="W35" s="14"/>
      <c r="X35" s="14"/>
      <c r="Y35" s="14"/>
      <c r="Z35" s="15"/>
      <c r="AB35" s="13"/>
      <c r="AC35" s="14"/>
      <c r="AD35" s="14"/>
      <c r="AE35" s="15"/>
    </row>
    <row r="36" spans="1:32" ht="75" customHeight="1" thickBot="1" x14ac:dyDescent="0.3">
      <c r="A36" s="43" t="s">
        <v>52</v>
      </c>
      <c r="B36" s="114"/>
      <c r="C36" s="115"/>
      <c r="D36" s="115"/>
      <c r="E36" s="115"/>
      <c r="F36" s="115"/>
      <c r="G36" s="115"/>
      <c r="H36" s="115"/>
      <c r="I36" s="115"/>
      <c r="J36" s="115"/>
      <c r="K36" s="63"/>
      <c r="L36" s="63"/>
      <c r="M36" s="116"/>
      <c r="N36" s="116"/>
      <c r="O36" s="117"/>
      <c r="Q36" s="24"/>
      <c r="R36" s="25"/>
      <c r="S36" s="25"/>
      <c r="T36" s="26"/>
      <c r="V36" s="24"/>
      <c r="W36" s="25"/>
      <c r="X36" s="25"/>
      <c r="Y36" s="25"/>
      <c r="Z36" s="26"/>
      <c r="AB36" s="24"/>
      <c r="AC36" s="25"/>
      <c r="AD36" s="25"/>
      <c r="AE36" s="26"/>
    </row>
    <row r="37" spans="1:32" ht="50.1" customHeight="1" x14ac:dyDescent="0.25">
      <c r="H37" s="31"/>
      <c r="I37" s="32"/>
      <c r="J37" s="32"/>
      <c r="K37" s="31"/>
      <c r="L37" s="31"/>
      <c r="M37" s="32"/>
      <c r="N37" s="32"/>
      <c r="O37" s="32"/>
      <c r="P37" s="33"/>
      <c r="Q37" s="34" t="str">
        <f>IF(Q34="","",CONCATENATE("SOMMA IMPORTI         ",Q34))</f>
        <v>SOMMA IMPORTI         S.04  (IX/b)</v>
      </c>
      <c r="R37" s="35" t="str">
        <f>IF(R34="","",CONCATENATE("SOMMA IMPORTI         ",R34))</f>
        <v>SOMMA IMPORTI         S.03  (I/g)</v>
      </c>
      <c r="S37" s="35" t="str">
        <f>IF(S34="","",CONCATENATE("SOMMA IMPORTI         ",S34))</f>
        <v/>
      </c>
      <c r="T37" s="36" t="str">
        <f>IF(T34="","",CONCATENATE("SOMMA IMPORTI         ",T34))</f>
        <v/>
      </c>
      <c r="U37" s="40"/>
      <c r="V37" s="34" t="str">
        <f>IF(V34="","",CONCATENATE("SOMMA IMPORTI         ",V34))</f>
        <v>SOMMA IMPORTI         E.20  (I/c)</v>
      </c>
      <c r="W37" s="35" t="str">
        <f>IF(W34="","",CONCATENATE("SOMMA IMPORTI         ",W34))</f>
        <v>SOMMA IMPORTI         E.21  (I/d)</v>
      </c>
      <c r="X37" s="35" t="str">
        <f>IF(X34="","",CONCATENATE("SOMMA IMPORTI         ",X34))</f>
        <v/>
      </c>
      <c r="Y37" s="35" t="str">
        <f>IF(Y34="","",CONCATENATE("SOMMA IMPORTI         ",Y34))</f>
        <v/>
      </c>
      <c r="Z37" s="36" t="str">
        <f>IF(Z34="","",CONCATENATE("SOMMA IMPORTI         ",Z34))</f>
        <v/>
      </c>
      <c r="AA37" s="40"/>
      <c r="AB37" s="34" t="str">
        <f>IF(AB34="","",CONCATENATE("SOMMA IMPORTI         ",AB34))</f>
        <v>SOMMA IMPORTI         S.04  (IX/b)</v>
      </c>
      <c r="AC37" s="35" t="str">
        <f>IF(AC34="","",CONCATENATE("SOMMA IMPORTI         ",AC34))</f>
        <v>SOMMA IMPORTI         S.03  (I/g)</v>
      </c>
      <c r="AD37" s="35" t="str">
        <f>IF(AD34="","",CONCATENATE("SOMMA IMPORTI         ",AD34))</f>
        <v/>
      </c>
      <c r="AE37" s="36" t="str">
        <f>IF(AE34="","",CONCATENATE("SOMMA IMPORTI         ",AE34))</f>
        <v/>
      </c>
    </row>
    <row r="38" spans="1:32" ht="50.1" customHeight="1" thickBot="1" x14ac:dyDescent="0.3">
      <c r="H38" s="31"/>
      <c r="I38" s="32"/>
      <c r="J38" s="32"/>
      <c r="K38" s="31"/>
      <c r="L38" s="31"/>
      <c r="M38" s="32"/>
      <c r="N38" s="32"/>
      <c r="O38" s="32"/>
      <c r="P38" s="33"/>
      <c r="Q38" s="37">
        <f>IF(Q34="","",SUM(Q35:Q36))</f>
        <v>0</v>
      </c>
      <c r="R38" s="38">
        <f t="shared" ref="R38:T38" si="6">IF(R34="","",SUM(R35:R36))</f>
        <v>0</v>
      </c>
      <c r="S38" s="38" t="str">
        <f t="shared" si="6"/>
        <v/>
      </c>
      <c r="T38" s="39" t="str">
        <f t="shared" si="6"/>
        <v/>
      </c>
      <c r="U38" s="40"/>
      <c r="V38" s="37">
        <f>IF(V34="","",SUM(V35:V36))</f>
        <v>0</v>
      </c>
      <c r="W38" s="38">
        <f t="shared" ref="W38:Z38" si="7">IF(W34="","",SUM(W35:W36))</f>
        <v>0</v>
      </c>
      <c r="X38" s="38" t="str">
        <f t="shared" si="7"/>
        <v/>
      </c>
      <c r="Y38" s="38" t="str">
        <f t="shared" si="7"/>
        <v/>
      </c>
      <c r="Z38" s="39" t="str">
        <f t="shared" si="7"/>
        <v/>
      </c>
      <c r="AA38" s="40"/>
      <c r="AB38" s="37">
        <f>IF(AB34="","",SUM(AB35:AB36))</f>
        <v>0</v>
      </c>
      <c r="AC38" s="38">
        <f t="shared" ref="AC38:AD38" si="8">IF(AC34="","",SUM(AC35:AC36))</f>
        <v>0</v>
      </c>
      <c r="AD38" s="38" t="str">
        <f t="shared" si="8"/>
        <v/>
      </c>
      <c r="AE38" s="39" t="str">
        <f>IF(AE34="","",SUM(AE35:AE36))</f>
        <v/>
      </c>
    </row>
    <row r="39" spans="1:32" ht="50.1" customHeight="1" x14ac:dyDescent="0.25">
      <c r="H39" s="31"/>
      <c r="I39" s="32"/>
      <c r="J39" s="32"/>
      <c r="K39" s="31"/>
      <c r="L39" s="31"/>
      <c r="M39" s="32"/>
      <c r="N39" s="32"/>
      <c r="O39" s="32"/>
      <c r="P39" s="33"/>
      <c r="Q39" s="93" t="s">
        <v>44</v>
      </c>
      <c r="R39" s="94"/>
      <c r="S39" s="94"/>
      <c r="T39" s="95"/>
      <c r="U39" s="40"/>
      <c r="V39" s="108" t="s">
        <v>45</v>
      </c>
      <c r="W39" s="109"/>
      <c r="X39" s="109"/>
      <c r="Y39" s="109"/>
      <c r="Z39" s="110"/>
      <c r="AA39" s="40"/>
      <c r="AB39" s="93" t="s">
        <v>46</v>
      </c>
      <c r="AC39" s="94"/>
      <c r="AD39" s="94"/>
      <c r="AE39" s="95"/>
    </row>
    <row r="40" spans="1:32" ht="50.1" customHeight="1" thickBot="1" x14ac:dyDescent="0.3">
      <c r="Q40" s="102">
        <f>SUM(Q38:T38)</f>
        <v>0</v>
      </c>
      <c r="R40" s="103"/>
      <c r="S40" s="103"/>
      <c r="T40" s="104"/>
      <c r="U40" s="40"/>
      <c r="V40" s="105">
        <f>SUM(V38:Z38)</f>
        <v>0</v>
      </c>
      <c r="W40" s="106"/>
      <c r="X40" s="106"/>
      <c r="Y40" s="106"/>
      <c r="Z40" s="107"/>
      <c r="AA40" s="40"/>
      <c r="AB40" s="102">
        <f>SUM(AB38:AE38)</f>
        <v>0</v>
      </c>
      <c r="AC40" s="103"/>
      <c r="AD40" s="103"/>
      <c r="AE40" s="104"/>
    </row>
    <row r="41" spans="1:32" ht="48.75" customHeight="1" x14ac:dyDescent="0.25">
      <c r="Q41" s="93" t="s">
        <v>75</v>
      </c>
      <c r="R41" s="94"/>
      <c r="S41" s="94"/>
      <c r="T41" s="95"/>
      <c r="V41" s="99" t="s">
        <v>75</v>
      </c>
      <c r="W41" s="100"/>
      <c r="X41" s="100"/>
      <c r="Y41" s="100"/>
      <c r="Z41" s="101"/>
      <c r="AB41" s="93" t="s">
        <v>75</v>
      </c>
      <c r="AC41" s="94"/>
      <c r="AD41" s="94"/>
      <c r="AE41" s="95"/>
    </row>
    <row r="42" spans="1:32" ht="48" customHeight="1" thickBot="1" x14ac:dyDescent="0.3">
      <c r="Q42" s="74">
        <v>1300426.3999999999</v>
      </c>
      <c r="R42" s="62">
        <v>147639.20000000001</v>
      </c>
      <c r="S42" s="73"/>
      <c r="T42" s="75"/>
      <c r="V42" s="83">
        <v>2382.11</v>
      </c>
      <c r="W42" s="83">
        <v>16353.35</v>
      </c>
      <c r="X42" s="83"/>
      <c r="Y42" s="83"/>
      <c r="Z42" s="83"/>
      <c r="AB42" s="74">
        <v>62706.12</v>
      </c>
      <c r="AC42" s="62">
        <v>7331.42</v>
      </c>
      <c r="AD42" s="73"/>
      <c r="AE42" s="75"/>
    </row>
    <row r="44" spans="1:32" ht="25.5" customHeight="1" x14ac:dyDescent="0.25">
      <c r="AC44" s="61"/>
    </row>
  </sheetData>
  <sheetProtection selectLockedCells="1"/>
  <mergeCells count="90">
    <mergeCell ref="A1:AF1"/>
    <mergeCell ref="A2:AF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B23:D23"/>
    <mergeCell ref="E23:G23"/>
    <mergeCell ref="H23:J23"/>
    <mergeCell ref="M23:O23"/>
    <mergeCell ref="Q26:T26"/>
    <mergeCell ref="B31:O31"/>
    <mergeCell ref="Q33:T33"/>
    <mergeCell ref="V33:Z33"/>
    <mergeCell ref="AB33:AE33"/>
    <mergeCell ref="AB26:AE26"/>
    <mergeCell ref="Q27:T27"/>
    <mergeCell ref="V27:Z27"/>
    <mergeCell ref="AB27:AE27"/>
    <mergeCell ref="Q28:T28"/>
    <mergeCell ref="V28:Z28"/>
    <mergeCell ref="AB28:AE28"/>
    <mergeCell ref="V26:Z26"/>
    <mergeCell ref="B34:D34"/>
    <mergeCell ref="E34:G34"/>
    <mergeCell ref="H34:J34"/>
    <mergeCell ref="M34:O34"/>
    <mergeCell ref="B35:D35"/>
    <mergeCell ref="E35:G35"/>
    <mergeCell ref="H35:J35"/>
    <mergeCell ref="M35:O35"/>
    <mergeCell ref="B36:D36"/>
    <mergeCell ref="E36:G36"/>
    <mergeCell ref="H36:J36"/>
    <mergeCell ref="M36:O36"/>
    <mergeCell ref="Q39:T39"/>
    <mergeCell ref="AB39:AE39"/>
    <mergeCell ref="Q40:T40"/>
    <mergeCell ref="V40:Z40"/>
    <mergeCell ref="AB40:AE40"/>
    <mergeCell ref="Q41:T41"/>
    <mergeCell ref="V41:Z41"/>
    <mergeCell ref="AB41:AE41"/>
    <mergeCell ref="V39:Z39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'Cl.-Cat.'!$C$2:$C$20</xm:f>
          </x14:formula1>
          <xm:sqref>V34:Z34</xm:sqref>
        </x14:dataValidation>
        <x14:dataValidation type="list" allowBlank="1" showInputMessage="1" showErrorMessage="1">
          <x14:formula1>
            <xm:f>'Cl.-Cat.'!$C$2:$C$19</xm:f>
          </x14:formula1>
          <xm:sqref>V14:Z14</xm:sqref>
        </x14:dataValidation>
        <x14:dataValidation type="list" allowBlank="1" showInputMessage="1" showErrorMessage="1">
          <x14:formula1>
            <xm:f>'Cl.-Cat.'!$C$21:$C$25</xm:f>
          </x14:formula1>
          <xm:sqref>Q14:T14 Q34:T34 AB34:AE34 AB14:AE14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topLeftCell="E31" zoomScale="70" zoomScaleNormal="70" workbookViewId="0">
      <selection activeCell="M38" sqref="M38"/>
    </sheetView>
  </sheetViews>
  <sheetFormatPr defaultRowHeight="25.5" customHeight="1" x14ac:dyDescent="0.25"/>
  <cols>
    <col min="1" max="1" width="18.85546875" style="6" customWidth="1"/>
    <col min="2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18" width="21.7109375" style="6" bestFit="1" customWidth="1"/>
    <col min="19" max="20" width="15.7109375" style="6" customWidth="1"/>
    <col min="21" max="21" width="2.7109375" style="6" customWidth="1"/>
    <col min="22" max="22" width="18.28515625" style="6" bestFit="1" customWidth="1"/>
    <col min="23" max="26" width="15.7109375" style="6" customWidth="1"/>
    <col min="27" max="27" width="2.7109375" style="6" customWidth="1"/>
    <col min="28" max="29" width="19.28515625" style="6" bestFit="1" customWidth="1"/>
    <col min="30" max="31" width="15.7109375" style="6" customWidth="1"/>
    <col min="32" max="16384" width="9.140625" style="6"/>
  </cols>
  <sheetData>
    <row r="1" spans="1:32" ht="60" customHeight="1" thickBot="1" x14ac:dyDescent="0.3">
      <c r="A1" s="172" t="s">
        <v>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</row>
    <row r="2" spans="1:32" ht="29.25" customHeight="1" thickBot="1" x14ac:dyDescent="0.3">
      <c r="A2" s="173" t="s">
        <v>82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5"/>
    </row>
    <row r="3" spans="1:32" ht="25.5" customHeight="1" thickBot="1" x14ac:dyDescent="0.3"/>
    <row r="4" spans="1:32" ht="25.5" customHeight="1" thickBot="1" x14ac:dyDescent="0.3">
      <c r="A4" s="176" t="s">
        <v>2</v>
      </c>
      <c r="B4" s="177"/>
      <c r="C4" s="177"/>
      <c r="D4" s="177"/>
      <c r="E4" s="177"/>
      <c r="F4" s="177"/>
      <c r="G4" s="177"/>
      <c r="H4" s="178"/>
      <c r="I4" s="179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1"/>
    </row>
    <row r="5" spans="1:32" ht="25.5" customHeight="1" thickBot="1" x14ac:dyDescent="0.3"/>
    <row r="6" spans="1:32" ht="50.1" customHeight="1" thickBot="1" x14ac:dyDescent="0.3">
      <c r="A6" s="7" t="s">
        <v>3</v>
      </c>
      <c r="B6" s="182" t="s">
        <v>87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72" t="s">
        <v>7</v>
      </c>
      <c r="O6" s="184" t="s">
        <v>8</v>
      </c>
      <c r="P6" s="184"/>
      <c r="Q6" s="185"/>
      <c r="R6" s="186" t="s">
        <v>48</v>
      </c>
      <c r="S6" s="187"/>
      <c r="T6" s="188"/>
    </row>
    <row r="7" spans="1:32" ht="25.5" customHeight="1" x14ac:dyDescent="0.25">
      <c r="A7" s="8"/>
      <c r="B7" s="148" t="s">
        <v>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66"/>
      <c r="O7" s="150"/>
      <c r="P7" s="151"/>
      <c r="Q7" s="152"/>
      <c r="R7" s="153">
        <f>SUM(O7:Q9)</f>
        <v>0</v>
      </c>
      <c r="S7" s="154"/>
      <c r="T7" s="155"/>
    </row>
    <row r="8" spans="1:32" ht="25.5" customHeight="1" x14ac:dyDescent="0.25">
      <c r="A8" s="8"/>
      <c r="B8" s="162" t="s">
        <v>6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54"/>
      <c r="O8" s="164"/>
      <c r="P8" s="165"/>
      <c r="Q8" s="166"/>
      <c r="R8" s="156"/>
      <c r="S8" s="157"/>
      <c r="T8" s="158"/>
    </row>
    <row r="9" spans="1:32" ht="25.5" customHeight="1" thickBot="1" x14ac:dyDescent="0.3">
      <c r="A9" s="8"/>
      <c r="B9" s="167" t="s">
        <v>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64"/>
      <c r="O9" s="169"/>
      <c r="P9" s="170"/>
      <c r="Q9" s="171"/>
      <c r="R9" s="159"/>
      <c r="S9" s="160"/>
      <c r="T9" s="161"/>
    </row>
    <row r="10" spans="1:32" ht="25.5" customHeight="1" x14ac:dyDescent="0.25">
      <c r="A10" s="8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58"/>
      <c r="P10" s="58"/>
      <c r="Q10" s="58"/>
      <c r="R10" s="59"/>
      <c r="S10" s="59"/>
      <c r="T10" s="59"/>
    </row>
    <row r="11" spans="1:32" ht="50.1" customHeight="1" x14ac:dyDescent="0.25">
      <c r="A11" s="7" t="s">
        <v>4</v>
      </c>
      <c r="B11" s="135" t="s">
        <v>61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67"/>
      <c r="Q11" s="67"/>
      <c r="R11" s="67"/>
      <c r="S11" s="67"/>
      <c r="T11" s="67"/>
    </row>
    <row r="12" spans="1:32" ht="26.25" customHeight="1" thickBot="1" x14ac:dyDescent="0.3">
      <c r="A12" s="7"/>
      <c r="B12" s="7"/>
      <c r="C12" s="7"/>
      <c r="D12" s="7"/>
      <c r="E12" s="7"/>
      <c r="F12" s="7"/>
      <c r="G12" s="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32" ht="25.5" customHeight="1" thickBot="1" x14ac:dyDescent="0.3">
      <c r="Q13" s="111" t="s">
        <v>67</v>
      </c>
      <c r="R13" s="112"/>
      <c r="S13" s="112"/>
      <c r="T13" s="113"/>
      <c r="V13" s="111" t="s">
        <v>70</v>
      </c>
      <c r="W13" s="112"/>
      <c r="X13" s="112"/>
      <c r="Y13" s="112"/>
      <c r="Z13" s="113"/>
      <c r="AB13" s="111" t="s">
        <v>68</v>
      </c>
      <c r="AC13" s="112"/>
      <c r="AD13" s="112"/>
      <c r="AE13" s="113"/>
    </row>
    <row r="14" spans="1:32" s="9" customFormat="1" ht="75" customHeight="1" thickBot="1" x14ac:dyDescent="0.3">
      <c r="A14" s="9" t="s">
        <v>64</v>
      </c>
      <c r="B14" s="118" t="s">
        <v>59</v>
      </c>
      <c r="C14" s="119"/>
      <c r="D14" s="120"/>
      <c r="E14" s="147" t="s">
        <v>60</v>
      </c>
      <c r="F14" s="119"/>
      <c r="G14" s="120"/>
      <c r="H14" s="121" t="s">
        <v>0</v>
      </c>
      <c r="I14" s="122"/>
      <c r="J14" s="123"/>
      <c r="K14" s="57" t="s">
        <v>65</v>
      </c>
      <c r="L14" s="57" t="s">
        <v>1</v>
      </c>
      <c r="M14" s="122" t="s">
        <v>66</v>
      </c>
      <c r="N14" s="122"/>
      <c r="O14" s="124"/>
      <c r="Q14" s="10" t="s">
        <v>47</v>
      </c>
      <c r="R14" s="11" t="s">
        <v>74</v>
      </c>
      <c r="S14" s="11"/>
      <c r="T14" s="12"/>
      <c r="V14" s="10" t="s">
        <v>77</v>
      </c>
      <c r="W14" s="11" t="s">
        <v>84</v>
      </c>
      <c r="X14" s="11"/>
      <c r="Y14" s="76"/>
      <c r="Z14" s="12"/>
      <c r="AB14" s="10" t="s">
        <v>47</v>
      </c>
      <c r="AC14" s="11" t="s">
        <v>74</v>
      </c>
      <c r="AD14" s="76"/>
      <c r="AE14" s="12"/>
    </row>
    <row r="15" spans="1:32" ht="75" customHeight="1" x14ac:dyDescent="0.25">
      <c r="A15" s="43" t="s">
        <v>51</v>
      </c>
      <c r="B15" s="142"/>
      <c r="C15" s="143"/>
      <c r="D15" s="144"/>
      <c r="E15" s="53"/>
      <c r="F15" s="70"/>
      <c r="G15" s="71"/>
      <c r="H15" s="143"/>
      <c r="I15" s="143"/>
      <c r="J15" s="144"/>
      <c r="K15" s="65"/>
      <c r="L15" s="65"/>
      <c r="M15" s="145"/>
      <c r="N15" s="145"/>
      <c r="O15" s="146"/>
      <c r="Q15" s="13"/>
      <c r="R15" s="14"/>
      <c r="S15" s="14"/>
      <c r="T15" s="15"/>
      <c r="V15" s="13"/>
      <c r="W15" s="14"/>
      <c r="X15" s="14"/>
      <c r="Y15" s="14"/>
      <c r="Z15" s="15"/>
      <c r="AB15" s="13"/>
      <c r="AC15" s="14"/>
      <c r="AD15" s="14"/>
      <c r="AE15" s="15"/>
    </row>
    <row r="16" spans="1:32" ht="75" customHeight="1" x14ac:dyDescent="0.25">
      <c r="A16" s="43" t="s">
        <v>52</v>
      </c>
      <c r="B16" s="136"/>
      <c r="C16" s="137"/>
      <c r="D16" s="138"/>
      <c r="E16" s="51"/>
      <c r="F16" s="68"/>
      <c r="G16" s="69"/>
      <c r="H16" s="137"/>
      <c r="I16" s="137"/>
      <c r="J16" s="138"/>
      <c r="K16" s="16"/>
      <c r="L16" s="16"/>
      <c r="M16" s="139"/>
      <c r="N16" s="140"/>
      <c r="O16" s="141"/>
      <c r="Q16" s="17"/>
      <c r="R16" s="18"/>
      <c r="S16" s="18"/>
      <c r="T16" s="19"/>
      <c r="V16" s="17"/>
      <c r="W16" s="18"/>
      <c r="X16" s="18"/>
      <c r="Y16" s="18"/>
      <c r="Z16" s="19"/>
      <c r="AB16" s="17"/>
      <c r="AC16" s="18"/>
      <c r="AD16" s="18"/>
      <c r="AE16" s="19"/>
    </row>
    <row r="17" spans="1:31" ht="75" customHeight="1" x14ac:dyDescent="0.25">
      <c r="A17" s="43" t="s">
        <v>53</v>
      </c>
      <c r="B17" s="136"/>
      <c r="C17" s="137"/>
      <c r="D17" s="138"/>
      <c r="E17" s="137"/>
      <c r="F17" s="137"/>
      <c r="G17" s="138"/>
      <c r="H17" s="137"/>
      <c r="I17" s="137"/>
      <c r="J17" s="138"/>
      <c r="K17" s="16"/>
      <c r="L17" s="16"/>
      <c r="M17" s="139"/>
      <c r="N17" s="140"/>
      <c r="O17" s="141"/>
      <c r="Q17" s="17"/>
      <c r="R17" s="18"/>
      <c r="S17" s="18"/>
      <c r="T17" s="19"/>
      <c r="V17" s="17"/>
      <c r="W17" s="18"/>
      <c r="X17" s="18"/>
      <c r="Y17" s="18"/>
      <c r="Z17" s="19"/>
      <c r="AB17" s="17"/>
      <c r="AC17" s="18"/>
      <c r="AD17" s="18"/>
      <c r="AE17" s="19"/>
    </row>
    <row r="18" spans="1:31" ht="75" customHeight="1" x14ac:dyDescent="0.25">
      <c r="A18" s="43" t="s">
        <v>54</v>
      </c>
      <c r="B18" s="136"/>
      <c r="C18" s="137"/>
      <c r="D18" s="138"/>
      <c r="E18" s="137"/>
      <c r="F18" s="137"/>
      <c r="G18" s="138"/>
      <c r="H18" s="137"/>
      <c r="I18" s="137"/>
      <c r="J18" s="138"/>
      <c r="K18" s="16"/>
      <c r="L18" s="16"/>
      <c r="M18" s="139"/>
      <c r="N18" s="140"/>
      <c r="O18" s="141"/>
      <c r="Q18" s="17"/>
      <c r="R18" s="18"/>
      <c r="S18" s="18"/>
      <c r="T18" s="19"/>
      <c r="V18" s="17"/>
      <c r="W18" s="18"/>
      <c r="X18" s="18"/>
      <c r="Y18" s="18"/>
      <c r="Z18" s="19"/>
      <c r="AB18" s="17"/>
      <c r="AC18" s="18"/>
      <c r="AD18" s="18"/>
      <c r="AE18" s="19"/>
    </row>
    <row r="19" spans="1:31" ht="75" customHeight="1" x14ac:dyDescent="0.25">
      <c r="A19" s="43" t="s">
        <v>55</v>
      </c>
      <c r="B19" s="136"/>
      <c r="C19" s="137"/>
      <c r="D19" s="138"/>
      <c r="E19" s="137"/>
      <c r="F19" s="137"/>
      <c r="G19" s="138"/>
      <c r="H19" s="137"/>
      <c r="I19" s="137"/>
      <c r="J19" s="138"/>
      <c r="K19" s="16"/>
      <c r="L19" s="16"/>
      <c r="M19" s="139"/>
      <c r="N19" s="140"/>
      <c r="O19" s="141"/>
      <c r="Q19" s="17"/>
      <c r="R19" s="18"/>
      <c r="S19" s="18"/>
      <c r="T19" s="19"/>
      <c r="V19" s="17"/>
      <c r="W19" s="18"/>
      <c r="X19" s="18"/>
      <c r="Y19" s="18"/>
      <c r="Z19" s="19"/>
      <c r="AB19" s="17"/>
      <c r="AC19" s="18"/>
      <c r="AD19" s="18"/>
      <c r="AE19" s="19"/>
    </row>
    <row r="20" spans="1:31" ht="75" customHeight="1" x14ac:dyDescent="0.25">
      <c r="A20" s="43" t="s">
        <v>56</v>
      </c>
      <c r="B20" s="136"/>
      <c r="C20" s="137"/>
      <c r="D20" s="138"/>
      <c r="E20" s="137"/>
      <c r="F20" s="137"/>
      <c r="G20" s="138"/>
      <c r="H20" s="137"/>
      <c r="I20" s="137"/>
      <c r="J20" s="138"/>
      <c r="K20" s="16"/>
      <c r="L20" s="16"/>
      <c r="M20" s="139"/>
      <c r="N20" s="140"/>
      <c r="O20" s="141"/>
      <c r="Q20" s="17"/>
      <c r="R20" s="18"/>
      <c r="S20" s="18"/>
      <c r="T20" s="19"/>
      <c r="V20" s="17"/>
      <c r="W20" s="18"/>
      <c r="X20" s="18"/>
      <c r="Y20" s="18"/>
      <c r="Z20" s="19"/>
      <c r="AB20" s="17"/>
      <c r="AC20" s="18"/>
      <c r="AD20" s="18"/>
      <c r="AE20" s="19"/>
    </row>
    <row r="21" spans="1:31" ht="75" customHeight="1" x14ac:dyDescent="0.25">
      <c r="A21" s="43" t="s">
        <v>57</v>
      </c>
      <c r="B21" s="136"/>
      <c r="C21" s="137"/>
      <c r="D21" s="138"/>
      <c r="E21" s="137"/>
      <c r="F21" s="137"/>
      <c r="G21" s="138"/>
      <c r="H21" s="137"/>
      <c r="I21" s="137"/>
      <c r="J21" s="138"/>
      <c r="K21" s="16"/>
      <c r="L21" s="16"/>
      <c r="M21" s="139"/>
      <c r="N21" s="140"/>
      <c r="O21" s="141"/>
      <c r="Q21" s="17"/>
      <c r="R21" s="18"/>
      <c r="S21" s="18"/>
      <c r="T21" s="19"/>
      <c r="V21" s="17"/>
      <c r="W21" s="18"/>
      <c r="X21" s="18"/>
      <c r="Y21" s="18"/>
      <c r="Z21" s="19"/>
      <c r="AB21" s="17"/>
      <c r="AC21" s="18"/>
      <c r="AD21" s="18"/>
      <c r="AE21" s="19"/>
    </row>
    <row r="22" spans="1:31" ht="75" customHeight="1" x14ac:dyDescent="0.25">
      <c r="A22" s="43" t="s">
        <v>58</v>
      </c>
      <c r="B22" s="136"/>
      <c r="C22" s="137"/>
      <c r="D22" s="138"/>
      <c r="E22" s="137"/>
      <c r="F22" s="137"/>
      <c r="G22" s="138"/>
      <c r="H22" s="137"/>
      <c r="I22" s="137"/>
      <c r="J22" s="138"/>
      <c r="K22" s="16"/>
      <c r="L22" s="16"/>
      <c r="M22" s="139"/>
      <c r="N22" s="140"/>
      <c r="O22" s="141"/>
      <c r="Q22" s="17"/>
      <c r="R22" s="18"/>
      <c r="S22" s="18"/>
      <c r="T22" s="19"/>
      <c r="V22" s="17"/>
      <c r="W22" s="18"/>
      <c r="X22" s="18"/>
      <c r="Y22" s="18"/>
      <c r="Z22" s="19"/>
      <c r="AB22" s="17"/>
      <c r="AC22" s="18"/>
      <c r="AD22" s="18"/>
      <c r="AE22" s="19"/>
    </row>
    <row r="23" spans="1:31" ht="75" customHeight="1" thickBot="1" x14ac:dyDescent="0.3">
      <c r="A23" s="43" t="s">
        <v>76</v>
      </c>
      <c r="B23" s="129"/>
      <c r="C23" s="130"/>
      <c r="D23" s="131"/>
      <c r="E23" s="130"/>
      <c r="F23" s="130"/>
      <c r="G23" s="131"/>
      <c r="H23" s="130"/>
      <c r="I23" s="130"/>
      <c r="J23" s="131"/>
      <c r="K23" s="63"/>
      <c r="L23" s="63"/>
      <c r="M23" s="132"/>
      <c r="N23" s="133"/>
      <c r="O23" s="134"/>
      <c r="Q23" s="21"/>
      <c r="R23" s="22"/>
      <c r="S23" s="22"/>
      <c r="T23" s="23"/>
      <c r="V23" s="24"/>
      <c r="W23" s="25"/>
      <c r="X23" s="25"/>
      <c r="Y23" s="25"/>
      <c r="Z23" s="26"/>
      <c r="AB23" s="24"/>
      <c r="AC23" s="25"/>
      <c r="AD23" s="25"/>
      <c r="AE23" s="26"/>
    </row>
    <row r="24" spans="1:31" ht="50.1" customHeight="1" x14ac:dyDescent="0.25">
      <c r="H24" s="27"/>
      <c r="I24" s="27"/>
      <c r="J24" s="27"/>
      <c r="K24" s="27"/>
      <c r="L24" s="27"/>
      <c r="M24" s="27"/>
      <c r="N24" s="28"/>
      <c r="O24" s="28"/>
      <c r="Q24" s="34" t="str">
        <f>IF(Q14="","",CONCATENATE("SOMMA IMPORTI         ",Q14))</f>
        <v>SOMMA IMPORTI         S.03  (I/g)</v>
      </c>
      <c r="R24" s="35" t="str">
        <f t="shared" ref="R24:T24" si="0">IF(R14="","",CONCATENATE("SOMMA IMPORTI         ",R14))</f>
        <v>SOMMA IMPORTI         S.04  (IX/b)</v>
      </c>
      <c r="S24" s="35" t="str">
        <f t="shared" si="0"/>
        <v/>
      </c>
      <c r="T24" s="36" t="str">
        <f t="shared" si="0"/>
        <v/>
      </c>
      <c r="U24" s="40"/>
      <c r="V24" s="34" t="str">
        <f>IF(V14="","",CONCATENATE("SOMMA IMPORTI         ",V14))</f>
        <v>SOMMA IMPORTI         E.20  (I/c)</v>
      </c>
      <c r="W24" s="35" t="str">
        <f t="shared" ref="W24:Y24" si="1">IF(W14="","",CONCATENATE("SOMMA IMPORTI         ",W14))</f>
        <v>SOMMA IMPORTI         E.22  (I/e)</v>
      </c>
      <c r="X24" s="35" t="str">
        <f t="shared" si="1"/>
        <v/>
      </c>
      <c r="Y24" s="35" t="str">
        <f t="shared" si="1"/>
        <v/>
      </c>
      <c r="Z24" s="36" t="str">
        <f>IF(Z14="","",CONCATENATE("SOMMA IMPORTI         ",Z14))</f>
        <v/>
      </c>
      <c r="AA24" s="40"/>
      <c r="AB24" s="34" t="str">
        <f>IF(AB14="","",CONCATENATE("SOMMA IMPORTI         ",AB14))</f>
        <v>SOMMA IMPORTI         S.03  (I/g)</v>
      </c>
      <c r="AC24" s="35" t="str">
        <f t="shared" ref="AC24:AE24" si="2">IF(AC14="","",CONCATENATE("SOMMA IMPORTI         ",AC14))</f>
        <v>SOMMA IMPORTI         S.04  (IX/b)</v>
      </c>
      <c r="AD24" s="35" t="str">
        <f t="shared" si="2"/>
        <v/>
      </c>
      <c r="AE24" s="36" t="str">
        <f t="shared" si="2"/>
        <v/>
      </c>
    </row>
    <row r="25" spans="1:31" ht="50.1" customHeight="1" thickBot="1" x14ac:dyDescent="0.3">
      <c r="H25" s="27"/>
      <c r="I25" s="27"/>
      <c r="J25" s="27"/>
      <c r="K25" s="27"/>
      <c r="L25" s="27"/>
      <c r="M25" s="27"/>
      <c r="N25" s="28"/>
      <c r="O25" s="28"/>
      <c r="Q25" s="37">
        <f>IF(Q14="","",SUM(Q15:Q23))</f>
        <v>0</v>
      </c>
      <c r="R25" s="38">
        <f t="shared" ref="R25:T25" si="3">IF(R14="","",SUM(R15:R23))</f>
        <v>0</v>
      </c>
      <c r="S25" s="38" t="str">
        <f t="shared" si="3"/>
        <v/>
      </c>
      <c r="T25" s="39" t="str">
        <f t="shared" si="3"/>
        <v/>
      </c>
      <c r="U25" s="40"/>
      <c r="V25" s="37">
        <f t="shared" ref="V25:Z25" si="4">IF(V14="","",SUM(V15:V23))</f>
        <v>0</v>
      </c>
      <c r="W25" s="38">
        <f t="shared" si="4"/>
        <v>0</v>
      </c>
      <c r="X25" s="38" t="str">
        <f t="shared" si="4"/>
        <v/>
      </c>
      <c r="Y25" s="38" t="str">
        <f t="shared" si="4"/>
        <v/>
      </c>
      <c r="Z25" s="39" t="str">
        <f t="shared" si="4"/>
        <v/>
      </c>
      <c r="AA25" s="40"/>
      <c r="AB25" s="37">
        <f t="shared" ref="AB25:AE25" si="5">IF(AB14="","",SUM(AB15:AB23))</f>
        <v>0</v>
      </c>
      <c r="AC25" s="38">
        <f t="shared" si="5"/>
        <v>0</v>
      </c>
      <c r="AD25" s="38" t="str">
        <f t="shared" si="5"/>
        <v/>
      </c>
      <c r="AE25" s="39" t="str">
        <f t="shared" si="5"/>
        <v/>
      </c>
    </row>
    <row r="26" spans="1:31" ht="50.1" customHeight="1" x14ac:dyDescent="0.25">
      <c r="H26" s="27"/>
      <c r="I26" s="27"/>
      <c r="J26" s="27"/>
      <c r="K26" s="27"/>
      <c r="L26" s="27"/>
      <c r="M26" s="27"/>
      <c r="N26" s="28"/>
      <c r="O26" s="28"/>
      <c r="Q26" s="93" t="s">
        <v>44</v>
      </c>
      <c r="R26" s="94"/>
      <c r="S26" s="94"/>
      <c r="T26" s="95"/>
      <c r="U26" s="40"/>
      <c r="V26" s="108" t="s">
        <v>45</v>
      </c>
      <c r="W26" s="109"/>
      <c r="X26" s="109"/>
      <c r="Y26" s="109"/>
      <c r="Z26" s="110"/>
      <c r="AA26" s="40"/>
      <c r="AB26" s="93" t="s">
        <v>46</v>
      </c>
      <c r="AC26" s="94"/>
      <c r="AD26" s="94"/>
      <c r="AE26" s="95"/>
    </row>
    <row r="27" spans="1:31" ht="50.1" customHeight="1" thickBot="1" x14ac:dyDescent="0.3">
      <c r="H27" s="27"/>
      <c r="I27" s="27"/>
      <c r="J27" s="27"/>
      <c r="K27" s="27"/>
      <c r="L27" s="29"/>
      <c r="M27" s="29"/>
      <c r="N27" s="30"/>
      <c r="O27" s="30"/>
      <c r="Q27" s="102">
        <f>SUM(Q25:T25)</f>
        <v>0</v>
      </c>
      <c r="R27" s="103"/>
      <c r="S27" s="103"/>
      <c r="T27" s="104"/>
      <c r="U27" s="40"/>
      <c r="V27" s="105">
        <f>SUM(V25:Z25)</f>
        <v>0</v>
      </c>
      <c r="W27" s="106"/>
      <c r="X27" s="106"/>
      <c r="Y27" s="106"/>
      <c r="Z27" s="107"/>
      <c r="AA27" s="40"/>
      <c r="AB27" s="102">
        <f>SUM(AB25:AE25)</f>
        <v>0</v>
      </c>
      <c r="AC27" s="103"/>
      <c r="AD27" s="103"/>
      <c r="AE27" s="104"/>
    </row>
    <row r="28" spans="1:31" ht="50.1" customHeight="1" x14ac:dyDescent="0.25">
      <c r="H28" s="27"/>
      <c r="I28" s="27"/>
      <c r="J28" s="27"/>
      <c r="K28" s="27"/>
      <c r="L28" s="29"/>
      <c r="M28" s="29"/>
      <c r="N28" s="30"/>
      <c r="O28" s="30"/>
      <c r="Q28" s="93" t="s">
        <v>75</v>
      </c>
      <c r="R28" s="94"/>
      <c r="S28" s="94"/>
      <c r="T28" s="95"/>
      <c r="U28" s="60"/>
      <c r="V28" s="99" t="s">
        <v>75</v>
      </c>
      <c r="W28" s="100"/>
      <c r="X28" s="100"/>
      <c r="Y28" s="100"/>
      <c r="Z28" s="101"/>
      <c r="AA28" s="40"/>
      <c r="AB28" s="93" t="s">
        <v>75</v>
      </c>
      <c r="AC28" s="94"/>
      <c r="AD28" s="94"/>
      <c r="AE28" s="95"/>
    </row>
    <row r="29" spans="1:31" ht="50.1" customHeight="1" thickBot="1" x14ac:dyDescent="0.3">
      <c r="H29" s="27"/>
      <c r="I29" s="27"/>
      <c r="J29" s="27"/>
      <c r="K29" s="27"/>
      <c r="L29" s="29"/>
      <c r="M29" s="29"/>
      <c r="N29" s="30"/>
      <c r="O29" s="30"/>
      <c r="Q29" s="74">
        <v>2439344</v>
      </c>
      <c r="R29" s="62">
        <v>3202623</v>
      </c>
      <c r="S29" s="73"/>
      <c r="T29" s="75"/>
      <c r="U29" s="40"/>
      <c r="V29" s="83">
        <v>62915.69</v>
      </c>
      <c r="W29" s="83">
        <v>5822.75</v>
      </c>
      <c r="X29" s="83"/>
      <c r="Y29" s="83"/>
      <c r="Z29" s="83"/>
      <c r="AA29" s="40"/>
      <c r="AB29" s="74">
        <v>72422.94</v>
      </c>
      <c r="AC29" s="62">
        <v>150755.34</v>
      </c>
      <c r="AD29" s="73"/>
      <c r="AE29" s="75"/>
    </row>
    <row r="31" spans="1:31" ht="50.1" customHeight="1" x14ac:dyDescent="0.25">
      <c r="A31" s="7" t="s">
        <v>5</v>
      </c>
      <c r="B31" s="135" t="s">
        <v>62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67"/>
      <c r="Q31" s="67"/>
      <c r="R31" s="67"/>
      <c r="S31" s="67"/>
      <c r="T31" s="67"/>
      <c r="U31" s="67"/>
      <c r="V31" s="67"/>
      <c r="W31" s="67"/>
    </row>
    <row r="32" spans="1:31" ht="26.25" customHeight="1" thickBot="1" x14ac:dyDescent="0.3">
      <c r="A32" s="7"/>
      <c r="B32" s="7"/>
      <c r="C32" s="7"/>
      <c r="D32" s="7"/>
      <c r="E32" s="7"/>
      <c r="F32" s="7"/>
      <c r="G32" s="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1:32" ht="30" customHeight="1" thickBot="1" x14ac:dyDescent="0.3">
      <c r="Q33" s="111" t="s">
        <v>71</v>
      </c>
      <c r="R33" s="112"/>
      <c r="S33" s="112"/>
      <c r="T33" s="113"/>
      <c r="V33" s="111" t="s">
        <v>72</v>
      </c>
      <c r="W33" s="112"/>
      <c r="X33" s="112"/>
      <c r="Y33" s="112"/>
      <c r="Z33" s="113"/>
      <c r="AB33" s="111" t="s">
        <v>73</v>
      </c>
      <c r="AC33" s="112"/>
      <c r="AD33" s="112"/>
      <c r="AE33" s="113"/>
    </row>
    <row r="34" spans="1:32" ht="67.5" customHeight="1" thickBot="1" x14ac:dyDescent="0.3">
      <c r="A34" s="9" t="s">
        <v>64</v>
      </c>
      <c r="B34" s="118" t="s">
        <v>60</v>
      </c>
      <c r="C34" s="119"/>
      <c r="D34" s="120"/>
      <c r="E34" s="121" t="s">
        <v>59</v>
      </c>
      <c r="F34" s="119"/>
      <c r="G34" s="120"/>
      <c r="H34" s="122" t="s">
        <v>0</v>
      </c>
      <c r="I34" s="122"/>
      <c r="J34" s="123"/>
      <c r="K34" s="57" t="s">
        <v>65</v>
      </c>
      <c r="L34" s="57" t="s">
        <v>1</v>
      </c>
      <c r="M34" s="122" t="s">
        <v>69</v>
      </c>
      <c r="N34" s="122"/>
      <c r="O34" s="124"/>
      <c r="P34" s="9"/>
      <c r="Q34" s="10" t="s">
        <v>47</v>
      </c>
      <c r="R34" s="11" t="s">
        <v>74</v>
      </c>
      <c r="S34" s="11"/>
      <c r="T34" s="12"/>
      <c r="U34" s="9"/>
      <c r="V34" s="10" t="s">
        <v>77</v>
      </c>
      <c r="W34" s="11" t="s">
        <v>84</v>
      </c>
      <c r="X34" s="11"/>
      <c r="Y34" s="76"/>
      <c r="Z34" s="12"/>
      <c r="AA34" s="9"/>
      <c r="AB34" s="10" t="s">
        <v>47</v>
      </c>
      <c r="AC34" s="11" t="s">
        <v>74</v>
      </c>
      <c r="AD34" s="76"/>
      <c r="AE34" s="77"/>
      <c r="AF34" s="81"/>
    </row>
    <row r="35" spans="1:32" ht="75" customHeight="1" x14ac:dyDescent="0.25">
      <c r="A35" s="43" t="s">
        <v>51</v>
      </c>
      <c r="B35" s="125"/>
      <c r="C35" s="126"/>
      <c r="D35" s="126"/>
      <c r="E35" s="126"/>
      <c r="F35" s="126"/>
      <c r="G35" s="126"/>
      <c r="H35" s="126"/>
      <c r="I35" s="126"/>
      <c r="J35" s="126"/>
      <c r="K35" s="65"/>
      <c r="L35" s="65"/>
      <c r="M35" s="127"/>
      <c r="N35" s="127"/>
      <c r="O35" s="128"/>
      <c r="Q35" s="13"/>
      <c r="R35" s="14"/>
      <c r="S35" s="14"/>
      <c r="T35" s="15"/>
      <c r="V35" s="13"/>
      <c r="W35" s="14"/>
      <c r="X35" s="14"/>
      <c r="Y35" s="14"/>
      <c r="Z35" s="15"/>
      <c r="AB35" s="13"/>
      <c r="AC35" s="14"/>
      <c r="AD35" s="14"/>
      <c r="AE35" s="15"/>
    </row>
    <row r="36" spans="1:32" ht="75" customHeight="1" thickBot="1" x14ac:dyDescent="0.3">
      <c r="A36" s="43" t="s">
        <v>52</v>
      </c>
      <c r="B36" s="114"/>
      <c r="C36" s="115"/>
      <c r="D36" s="115"/>
      <c r="E36" s="115"/>
      <c r="F36" s="115"/>
      <c r="G36" s="115"/>
      <c r="H36" s="115"/>
      <c r="I36" s="115"/>
      <c r="J36" s="115"/>
      <c r="K36" s="63"/>
      <c r="L36" s="63"/>
      <c r="M36" s="116"/>
      <c r="N36" s="116"/>
      <c r="O36" s="117"/>
      <c r="Q36" s="24"/>
      <c r="R36" s="25"/>
      <c r="S36" s="25"/>
      <c r="T36" s="26"/>
      <c r="V36" s="24"/>
      <c r="W36" s="25"/>
      <c r="X36" s="25"/>
      <c r="Y36" s="25"/>
      <c r="Z36" s="26"/>
      <c r="AB36" s="24"/>
      <c r="AC36" s="25"/>
      <c r="AD36" s="25"/>
      <c r="AE36" s="26"/>
    </row>
    <row r="37" spans="1:32" ht="50.1" customHeight="1" x14ac:dyDescent="0.25">
      <c r="H37" s="31"/>
      <c r="I37" s="32"/>
      <c r="J37" s="32"/>
      <c r="K37" s="31"/>
      <c r="L37" s="31"/>
      <c r="M37" s="32"/>
      <c r="N37" s="32"/>
      <c r="O37" s="32"/>
      <c r="P37" s="33"/>
      <c r="Q37" s="34" t="str">
        <f>IF(Q34="","",CONCATENATE("SOMMA IMPORTI         ",Q34))</f>
        <v>SOMMA IMPORTI         S.03  (I/g)</v>
      </c>
      <c r="R37" s="35" t="str">
        <f>IF(R34="","",CONCATENATE("SOMMA IMPORTI         ",R34))</f>
        <v>SOMMA IMPORTI         S.04  (IX/b)</v>
      </c>
      <c r="S37" s="35" t="str">
        <f>IF(S34="","",CONCATENATE("SOMMA IMPORTI         ",S34))</f>
        <v/>
      </c>
      <c r="T37" s="36" t="str">
        <f>IF(T34="","",CONCATENATE("SOMMA IMPORTI         ",T34))</f>
        <v/>
      </c>
      <c r="U37" s="40"/>
      <c r="V37" s="34" t="str">
        <f>IF(V34="","",CONCATENATE("SOMMA IMPORTI         ",V34))</f>
        <v>SOMMA IMPORTI         E.20  (I/c)</v>
      </c>
      <c r="W37" s="35" t="str">
        <f>IF(W34="","",CONCATENATE("SOMMA IMPORTI         ",W34))</f>
        <v>SOMMA IMPORTI         E.22  (I/e)</v>
      </c>
      <c r="X37" s="35" t="str">
        <f>IF(X34="","",CONCATENATE("SOMMA IMPORTI         ",X34))</f>
        <v/>
      </c>
      <c r="Y37" s="35" t="str">
        <f>IF(Y34="","",CONCATENATE("SOMMA IMPORTI         ",Y34))</f>
        <v/>
      </c>
      <c r="Z37" s="36" t="str">
        <f>IF(Z34="","",CONCATENATE("SOMMA IMPORTI         ",Z34))</f>
        <v/>
      </c>
      <c r="AA37" s="40"/>
      <c r="AB37" s="34" t="str">
        <f>IF(AB34="","",CONCATENATE("SOMMA IMPORTI         ",AB34))</f>
        <v>SOMMA IMPORTI         S.03  (I/g)</v>
      </c>
      <c r="AC37" s="35" t="str">
        <f>IF(AC34="","",CONCATENATE("SOMMA IMPORTI         ",AC34))</f>
        <v>SOMMA IMPORTI         S.04  (IX/b)</v>
      </c>
      <c r="AD37" s="35" t="str">
        <f>IF(AD34="","",CONCATENATE("SOMMA IMPORTI         ",AD34))</f>
        <v/>
      </c>
      <c r="AE37" s="36" t="str">
        <f>IF(AE34="","",CONCATENATE("SOMMA IMPORTI         ",AE34))</f>
        <v/>
      </c>
    </row>
    <row r="38" spans="1:32" ht="50.1" customHeight="1" thickBot="1" x14ac:dyDescent="0.3">
      <c r="H38" s="31"/>
      <c r="I38" s="32"/>
      <c r="J38" s="32"/>
      <c r="K38" s="31"/>
      <c r="L38" s="31"/>
      <c r="M38" s="32"/>
      <c r="N38" s="32"/>
      <c r="O38" s="32"/>
      <c r="P38" s="33"/>
      <c r="Q38" s="37">
        <f>IF(Q34="","",SUM(Q35:Q36))</f>
        <v>0</v>
      </c>
      <c r="R38" s="38">
        <f t="shared" ref="R38:T38" si="6">IF(R34="","",SUM(R35:R36))</f>
        <v>0</v>
      </c>
      <c r="S38" s="38" t="str">
        <f t="shared" si="6"/>
        <v/>
      </c>
      <c r="T38" s="39" t="str">
        <f t="shared" si="6"/>
        <v/>
      </c>
      <c r="U38" s="40"/>
      <c r="V38" s="37">
        <f>IF(V34="","",SUM(V35:V36))</f>
        <v>0</v>
      </c>
      <c r="W38" s="38">
        <f t="shared" ref="W38:Z38" si="7">IF(W34="","",SUM(W35:W36))</f>
        <v>0</v>
      </c>
      <c r="X38" s="38" t="str">
        <f t="shared" si="7"/>
        <v/>
      </c>
      <c r="Y38" s="38" t="str">
        <f t="shared" si="7"/>
        <v/>
      </c>
      <c r="Z38" s="39" t="str">
        <f t="shared" si="7"/>
        <v/>
      </c>
      <c r="AA38" s="40"/>
      <c r="AB38" s="37">
        <f>IF(AB34="","",SUM(AB35:AB36))</f>
        <v>0</v>
      </c>
      <c r="AC38" s="38">
        <f t="shared" ref="AC38:AE38" si="8">IF(AC34="","",SUM(AC35:AC36))</f>
        <v>0</v>
      </c>
      <c r="AD38" s="38" t="str">
        <f t="shared" si="8"/>
        <v/>
      </c>
      <c r="AE38" s="39" t="str">
        <f t="shared" si="8"/>
        <v/>
      </c>
    </row>
    <row r="39" spans="1:32" ht="50.1" customHeight="1" x14ac:dyDescent="0.25">
      <c r="H39" s="31"/>
      <c r="I39" s="32"/>
      <c r="J39" s="32"/>
      <c r="K39" s="31"/>
      <c r="L39" s="31"/>
      <c r="M39" s="32"/>
      <c r="N39" s="32"/>
      <c r="O39" s="32"/>
      <c r="P39" s="33"/>
      <c r="Q39" s="93" t="s">
        <v>44</v>
      </c>
      <c r="R39" s="94"/>
      <c r="S39" s="94"/>
      <c r="T39" s="95"/>
      <c r="U39" s="40"/>
      <c r="V39" s="108" t="s">
        <v>45</v>
      </c>
      <c r="W39" s="109"/>
      <c r="X39" s="109"/>
      <c r="Y39" s="109"/>
      <c r="Z39" s="110"/>
      <c r="AA39" s="40"/>
      <c r="AB39" s="93" t="s">
        <v>46</v>
      </c>
      <c r="AC39" s="94"/>
      <c r="AD39" s="94"/>
      <c r="AE39" s="95"/>
    </row>
    <row r="40" spans="1:32" ht="50.1" customHeight="1" thickBot="1" x14ac:dyDescent="0.3">
      <c r="Q40" s="102">
        <f>SUM(Q38:T38)</f>
        <v>0</v>
      </c>
      <c r="R40" s="103"/>
      <c r="S40" s="103"/>
      <c r="T40" s="104"/>
      <c r="U40" s="40"/>
      <c r="V40" s="105">
        <f>SUM(V38:Z38)</f>
        <v>0</v>
      </c>
      <c r="W40" s="106"/>
      <c r="X40" s="106"/>
      <c r="Y40" s="106"/>
      <c r="Z40" s="107"/>
      <c r="AA40" s="40"/>
      <c r="AB40" s="102">
        <f>SUM(AB38:AE38)</f>
        <v>0</v>
      </c>
      <c r="AC40" s="103"/>
      <c r="AD40" s="103"/>
      <c r="AE40" s="104"/>
    </row>
    <row r="41" spans="1:32" ht="48.75" customHeight="1" x14ac:dyDescent="0.25">
      <c r="Q41" s="93" t="s">
        <v>75</v>
      </c>
      <c r="R41" s="94"/>
      <c r="S41" s="94"/>
      <c r="T41" s="95"/>
      <c r="V41" s="99" t="s">
        <v>75</v>
      </c>
      <c r="W41" s="100"/>
      <c r="X41" s="100"/>
      <c r="Y41" s="100"/>
      <c r="Z41" s="101"/>
      <c r="AB41" s="93" t="s">
        <v>75</v>
      </c>
      <c r="AC41" s="94"/>
      <c r="AD41" s="94"/>
      <c r="AE41" s="95"/>
    </row>
    <row r="42" spans="1:32" ht="48" customHeight="1" thickBot="1" x14ac:dyDescent="0.3">
      <c r="Q42" s="74">
        <v>975737.6</v>
      </c>
      <c r="R42" s="62">
        <v>1281049.2</v>
      </c>
      <c r="S42" s="73"/>
      <c r="T42" s="75"/>
      <c r="U42" s="40"/>
      <c r="V42" s="83">
        <v>25166.28</v>
      </c>
      <c r="W42" s="83">
        <v>2329.1</v>
      </c>
      <c r="X42" s="83"/>
      <c r="Y42" s="83"/>
      <c r="Z42" s="83"/>
      <c r="AA42" s="40"/>
      <c r="AB42" s="74">
        <v>28969.18</v>
      </c>
      <c r="AC42" s="62">
        <v>60302.14</v>
      </c>
      <c r="AD42" s="73"/>
      <c r="AE42" s="75"/>
    </row>
    <row r="44" spans="1:32" ht="25.5" customHeight="1" x14ac:dyDescent="0.25">
      <c r="AC44" s="61"/>
    </row>
  </sheetData>
  <sheetProtection selectLockedCells="1"/>
  <mergeCells count="90">
    <mergeCell ref="A1:AF1"/>
    <mergeCell ref="A2:AF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B23:D23"/>
    <mergeCell ref="E23:G23"/>
    <mergeCell ref="H23:J23"/>
    <mergeCell ref="M23:O23"/>
    <mergeCell ref="Q26:T26"/>
    <mergeCell ref="B31:O31"/>
    <mergeCell ref="Q33:T33"/>
    <mergeCell ref="V33:Z33"/>
    <mergeCell ref="AB33:AE33"/>
    <mergeCell ref="AB26:AE26"/>
    <mergeCell ref="Q27:T27"/>
    <mergeCell ref="V27:Z27"/>
    <mergeCell ref="AB27:AE27"/>
    <mergeCell ref="Q28:T28"/>
    <mergeCell ref="V28:Z28"/>
    <mergeCell ref="AB28:AE28"/>
    <mergeCell ref="V26:Z26"/>
    <mergeCell ref="B34:D34"/>
    <mergeCell ref="E34:G34"/>
    <mergeCell ref="H34:J34"/>
    <mergeCell ref="M34:O34"/>
    <mergeCell ref="B35:D35"/>
    <mergeCell ref="E35:G35"/>
    <mergeCell ref="H35:J35"/>
    <mergeCell ref="M35:O35"/>
    <mergeCell ref="B36:D36"/>
    <mergeCell ref="E36:G36"/>
    <mergeCell ref="H36:J36"/>
    <mergeCell ref="M36:O36"/>
    <mergeCell ref="Q39:T39"/>
    <mergeCell ref="AB39:AE39"/>
    <mergeCell ref="Q40:T40"/>
    <mergeCell ref="V40:Z40"/>
    <mergeCell ref="AB40:AE40"/>
    <mergeCell ref="Q41:T41"/>
    <mergeCell ref="V41:Z41"/>
    <mergeCell ref="AB41:AE41"/>
    <mergeCell ref="V39:Z39"/>
  </mergeCells>
  <dataValidations count="1">
    <dataValidation type="list" allowBlank="1" showInputMessage="1" showErrorMessage="1" sqref="AD14:AE14">
      <formula1>$C$22:$C$26</formula1>
    </dataValidation>
  </dataValidation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'Cl.-Cat.'!$C$2:$C$19</xm:f>
          </x14:formula1>
          <xm:sqref>V14:Z14 V34:Z34</xm:sqref>
        </x14:dataValidation>
        <x14:dataValidation type="list" allowBlank="1" showInputMessage="1" showErrorMessage="1">
          <x14:formula1>
            <xm:f>'Cl.-Cat.'!$C$21:$C$25</xm:f>
          </x14:formula1>
          <xm:sqref>Q14:T14 AB34:AE34 AB14:AC14 Q34:T34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K16" sqref="K16"/>
    </sheetView>
  </sheetViews>
  <sheetFormatPr defaultRowHeight="15" x14ac:dyDescent="0.25"/>
  <cols>
    <col min="3" max="3" width="15.5703125" customWidth="1"/>
  </cols>
  <sheetData>
    <row r="1" spans="1:21" x14ac:dyDescent="0.25">
      <c r="A1" t="s">
        <v>32</v>
      </c>
      <c r="B1" t="s">
        <v>33</v>
      </c>
    </row>
    <row r="2" spans="1:21" ht="18" customHeight="1" x14ac:dyDescent="0.25">
      <c r="A2" t="s">
        <v>10</v>
      </c>
      <c r="B2" t="s">
        <v>34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" t="s">
        <v>11</v>
      </c>
      <c r="B3" t="s">
        <v>34</v>
      </c>
      <c r="C3" t="str">
        <f t="shared" ref="C3:C19" si="0">CONCATENATE(A3,"  (",B3,")")</f>
        <v>E.03  (I/c)</v>
      </c>
    </row>
    <row r="4" spans="1:21" x14ac:dyDescent="0.25">
      <c r="A4" t="s">
        <v>12</v>
      </c>
      <c r="B4" t="s">
        <v>35</v>
      </c>
      <c r="C4" t="str">
        <f t="shared" si="0"/>
        <v>E.04  (I/d)</v>
      </c>
    </row>
    <row r="5" spans="1:21" x14ac:dyDescent="0.25">
      <c r="A5" t="s">
        <v>13</v>
      </c>
      <c r="B5" t="s">
        <v>34</v>
      </c>
      <c r="C5" t="str">
        <f t="shared" si="0"/>
        <v>E.06  (I/c)</v>
      </c>
    </row>
    <row r="6" spans="1:21" x14ac:dyDescent="0.25">
      <c r="A6" s="2" t="s">
        <v>14</v>
      </c>
      <c r="B6" t="s">
        <v>35</v>
      </c>
      <c r="C6" t="str">
        <f t="shared" si="0"/>
        <v>E.07  (I/d)</v>
      </c>
    </row>
    <row r="7" spans="1:21" x14ac:dyDescent="0.25">
      <c r="A7" t="s">
        <v>15</v>
      </c>
      <c r="B7" t="s">
        <v>34</v>
      </c>
      <c r="C7" t="str">
        <f t="shared" si="0"/>
        <v>E.08  (I/c)</v>
      </c>
    </row>
    <row r="8" spans="1:21" x14ac:dyDescent="0.25">
      <c r="A8" s="2" t="s">
        <v>16</v>
      </c>
      <c r="B8" t="s">
        <v>35</v>
      </c>
      <c r="C8" t="str">
        <f t="shared" si="0"/>
        <v>E.09  (I/d)</v>
      </c>
    </row>
    <row r="9" spans="1:21" x14ac:dyDescent="0.25">
      <c r="A9" t="s">
        <v>17</v>
      </c>
      <c r="B9" t="s">
        <v>35</v>
      </c>
      <c r="C9" t="str">
        <f t="shared" si="0"/>
        <v>E.10  (I/d)</v>
      </c>
    </row>
    <row r="10" spans="1:21" x14ac:dyDescent="0.25">
      <c r="A10" s="2" t="s">
        <v>18</v>
      </c>
      <c r="B10" t="s">
        <v>34</v>
      </c>
      <c r="C10" t="str">
        <f t="shared" si="0"/>
        <v>E.11  (I/c)</v>
      </c>
    </row>
    <row r="11" spans="1:21" x14ac:dyDescent="0.25">
      <c r="A11" t="s">
        <v>19</v>
      </c>
      <c r="B11" t="s">
        <v>35</v>
      </c>
      <c r="C11" t="str">
        <f t="shared" si="0"/>
        <v>E.12  (I/d)</v>
      </c>
    </row>
    <row r="12" spans="1:21" x14ac:dyDescent="0.25">
      <c r="A12" s="2" t="s">
        <v>20</v>
      </c>
      <c r="B12" t="s">
        <v>35</v>
      </c>
      <c r="C12" t="str">
        <f t="shared" si="0"/>
        <v>E.13  (I/d)</v>
      </c>
    </row>
    <row r="13" spans="1:21" x14ac:dyDescent="0.25">
      <c r="A13" s="2" t="s">
        <v>21</v>
      </c>
      <c r="B13" t="s">
        <v>34</v>
      </c>
      <c r="C13" t="str">
        <f t="shared" si="0"/>
        <v>E.15  (I/c)</v>
      </c>
    </row>
    <row r="14" spans="1:21" x14ac:dyDescent="0.25">
      <c r="A14" t="s">
        <v>22</v>
      </c>
      <c r="B14" t="s">
        <v>35</v>
      </c>
      <c r="C14" t="str">
        <f t="shared" si="0"/>
        <v>E.16  (I/d)</v>
      </c>
    </row>
    <row r="15" spans="1:21" x14ac:dyDescent="0.25">
      <c r="A15" t="s">
        <v>23</v>
      </c>
      <c r="B15" t="s">
        <v>34</v>
      </c>
      <c r="C15" t="str">
        <f t="shared" si="0"/>
        <v>E.18  (I/c)</v>
      </c>
    </row>
    <row r="16" spans="1:21" x14ac:dyDescent="0.25">
      <c r="A16" s="2" t="s">
        <v>24</v>
      </c>
      <c r="B16" t="s">
        <v>35</v>
      </c>
      <c r="C16" t="str">
        <f t="shared" si="0"/>
        <v>E.19  (I/d)</v>
      </c>
    </row>
    <row r="17" spans="1:3" x14ac:dyDescent="0.25">
      <c r="A17" t="s">
        <v>25</v>
      </c>
      <c r="B17" t="s">
        <v>34</v>
      </c>
      <c r="C17" t="str">
        <f t="shared" si="0"/>
        <v>E.20  (I/c)</v>
      </c>
    </row>
    <row r="18" spans="1:3" x14ac:dyDescent="0.25">
      <c r="A18" s="2" t="s">
        <v>26</v>
      </c>
      <c r="B18" t="s">
        <v>35</v>
      </c>
      <c r="C18" t="str">
        <f t="shared" si="0"/>
        <v>E.21  (I/d)</v>
      </c>
    </row>
    <row r="19" spans="1:3" x14ac:dyDescent="0.25">
      <c r="A19" t="s">
        <v>27</v>
      </c>
      <c r="B19" t="s">
        <v>36</v>
      </c>
      <c r="C19" t="str">
        <f t="shared" si="0"/>
        <v>E.22  (I/e)</v>
      </c>
    </row>
    <row r="21" spans="1:3" x14ac:dyDescent="0.25">
      <c r="A21" t="s">
        <v>29</v>
      </c>
      <c r="B21" t="s">
        <v>38</v>
      </c>
      <c r="C21" t="str">
        <f>CONCATENATE(A21,"  (",B21,")")</f>
        <v>S.04  (IX/b)</v>
      </c>
    </row>
    <row r="23" spans="1:3" x14ac:dyDescent="0.25">
      <c r="A23" s="2" t="s">
        <v>30</v>
      </c>
      <c r="B23" t="s">
        <v>40</v>
      </c>
      <c r="C23" t="str">
        <f>CONCATENATE(A23,"  (",B23,")")</f>
        <v>S.05  (IX/b IX/c)</v>
      </c>
    </row>
    <row r="24" spans="1:3" x14ac:dyDescent="0.25">
      <c r="A24" t="s">
        <v>31</v>
      </c>
      <c r="B24" t="s">
        <v>39</v>
      </c>
      <c r="C24" t="str">
        <f>CONCATENATE(A24,"  (",B24,")")</f>
        <v>S.06  (I/g-IX/c)</v>
      </c>
    </row>
    <row r="25" spans="1:3" x14ac:dyDescent="0.25">
      <c r="A25" s="2" t="s">
        <v>28</v>
      </c>
      <c r="B25" t="s">
        <v>37</v>
      </c>
      <c r="C25" t="str">
        <f>CONCATENATE(A25,"  (",B25,")")</f>
        <v>S.03  (I/g)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Istruzioni</vt:lpstr>
      <vt:lpstr>Requisiti_Lotto 1</vt:lpstr>
      <vt:lpstr>Requisiti_Lotto 2</vt:lpstr>
      <vt:lpstr>Requisiti_Lotto 3</vt:lpstr>
      <vt:lpstr>Cl.-Cat.</vt:lpstr>
    </vt:vector>
  </TitlesOfParts>
  <Company>Ministero dell'Economia e della Finanze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NAPOLITANO NICOLA</cp:lastModifiedBy>
  <cp:lastPrinted>2019-04-16T10:38:21Z</cp:lastPrinted>
  <dcterms:created xsi:type="dcterms:W3CDTF">2019-04-15T06:36:47Z</dcterms:created>
  <dcterms:modified xsi:type="dcterms:W3CDTF">2021-06-11T14:21:30Z</dcterms:modified>
</cp:coreProperties>
</file>