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O_STE\0_NUOVO ARCHIVIO\02_IN LAVORAZIONE\SISMICA 2020_2\00_GARA_NETTUNO\01_DISCIPLINARE E ALLEGATI\03_ALLEGATI\"/>
    </mc:Choice>
  </mc:AlternateContent>
  <bookViews>
    <workbookView xWindow="120" yWindow="210" windowWidth="20700" windowHeight="11760" tabRatio="826" activeTab="1"/>
  </bookViews>
  <sheets>
    <sheet name="Istruzioni" sheetId="5" r:id="rId1"/>
    <sheet name="Requisiti" sheetId="17" r:id="rId2"/>
    <sheet name="Requisiti_Lotto 3" sheetId="20" r:id="rId3"/>
    <sheet name="Cl.-Cat." sheetId="2" r:id="rId4"/>
  </sheets>
  <definedNames>
    <definedName name="_xlnm._FilterDatabase" localSheetId="1" hidden="1">Requisiti!$AS$13:$AV$14</definedName>
  </definedNames>
  <calcPr calcId="162913"/>
</workbook>
</file>

<file path=xl/calcChain.xml><?xml version="1.0" encoding="utf-8"?>
<calcChain xmlns="http://schemas.openxmlformats.org/spreadsheetml/2006/main">
  <c r="BA38" i="17" l="1"/>
  <c r="AZ38" i="17"/>
  <c r="AY38" i="17"/>
  <c r="AX38" i="17"/>
  <c r="AX40" i="17" s="1"/>
  <c r="BA37" i="17"/>
  <c r="AZ37" i="17"/>
  <c r="AY37" i="17"/>
  <c r="AX37" i="17"/>
  <c r="BA25" i="17"/>
  <c r="AZ25" i="17"/>
  <c r="AY25" i="17"/>
  <c r="AX25" i="17"/>
  <c r="AX27" i="17" s="1"/>
  <c r="BA24" i="17"/>
  <c r="AZ24" i="17"/>
  <c r="AY24" i="17"/>
  <c r="AX24" i="17"/>
  <c r="AQ38" i="17"/>
  <c r="AP38" i="17"/>
  <c r="AO38" i="17"/>
  <c r="AN38" i="17"/>
  <c r="AM38" i="17"/>
  <c r="AM40" i="17" s="1"/>
  <c r="AQ37" i="17"/>
  <c r="AP37" i="17"/>
  <c r="AO37" i="17"/>
  <c r="AN37" i="17"/>
  <c r="AM37" i="17"/>
  <c r="AQ25" i="17"/>
  <c r="AP25" i="17"/>
  <c r="AO25" i="17"/>
  <c r="AN25" i="17"/>
  <c r="AM25" i="17"/>
  <c r="AQ24" i="17"/>
  <c r="AP24" i="17"/>
  <c r="AO24" i="17"/>
  <c r="AN24" i="17"/>
  <c r="AM24" i="17"/>
  <c r="AA24" i="17"/>
  <c r="AK38" i="17"/>
  <c r="AJ38" i="17"/>
  <c r="AI38" i="17"/>
  <c r="AH38" i="17"/>
  <c r="AG38" i="17"/>
  <c r="AG40" i="17" s="1"/>
  <c r="AK37" i="17"/>
  <c r="AJ37" i="17"/>
  <c r="AI37" i="17"/>
  <c r="AH37" i="17"/>
  <c r="AG37" i="17"/>
  <c r="AK25" i="17"/>
  <c r="AJ25" i="17"/>
  <c r="AI25" i="17"/>
  <c r="AH25" i="17"/>
  <c r="AG25" i="17"/>
  <c r="AG27" i="17" s="1"/>
  <c r="AK24" i="17"/>
  <c r="AJ24" i="17"/>
  <c r="AI24" i="17"/>
  <c r="AH24" i="17"/>
  <c r="AG24" i="17"/>
  <c r="Y38" i="17"/>
  <c r="X38" i="17"/>
  <c r="W38" i="17"/>
  <c r="V38" i="17"/>
  <c r="V40" i="17" s="1"/>
  <c r="Y37" i="17"/>
  <c r="X37" i="17"/>
  <c r="W37" i="17"/>
  <c r="V37" i="17"/>
  <c r="Y25" i="17"/>
  <c r="X25" i="17"/>
  <c r="W25" i="17"/>
  <c r="V25" i="17"/>
  <c r="V27" i="17" s="1"/>
  <c r="Y24" i="17"/>
  <c r="X24" i="17"/>
  <c r="W24" i="17"/>
  <c r="V24" i="17"/>
  <c r="AM27" i="17" l="1"/>
  <c r="AE38" i="20" l="1"/>
  <c r="AD38" i="20"/>
  <c r="AC38" i="20"/>
  <c r="AB38" i="20"/>
  <c r="Z38" i="20"/>
  <c r="Y38" i="20"/>
  <c r="X38" i="20"/>
  <c r="W38" i="20"/>
  <c r="V38" i="20"/>
  <c r="T38" i="20"/>
  <c r="S38" i="20"/>
  <c r="R38" i="20"/>
  <c r="Q38" i="20"/>
  <c r="AE37" i="20"/>
  <c r="AD37" i="20"/>
  <c r="AC37" i="20"/>
  <c r="AB37" i="20"/>
  <c r="Z37" i="20"/>
  <c r="Y37" i="20"/>
  <c r="X37" i="20"/>
  <c r="W37" i="20"/>
  <c r="V37" i="20"/>
  <c r="T37" i="20"/>
  <c r="S37" i="20"/>
  <c r="R37" i="20"/>
  <c r="Q37" i="20"/>
  <c r="AE25" i="20"/>
  <c r="AD25" i="20"/>
  <c r="AC25" i="20"/>
  <c r="AB25" i="20"/>
  <c r="Z25" i="20"/>
  <c r="Y25" i="20"/>
  <c r="X25" i="20"/>
  <c r="W25" i="20"/>
  <c r="V25" i="20"/>
  <c r="T25" i="20"/>
  <c r="S25" i="20"/>
  <c r="R25" i="20"/>
  <c r="Q25" i="20"/>
  <c r="AE24" i="20"/>
  <c r="AD24" i="20"/>
  <c r="AC24" i="20"/>
  <c r="AB24" i="20"/>
  <c r="Z24" i="20"/>
  <c r="Y24" i="20"/>
  <c r="X24" i="20"/>
  <c r="W24" i="20"/>
  <c r="V24" i="20"/>
  <c r="T24" i="20"/>
  <c r="S24" i="20"/>
  <c r="R24" i="20"/>
  <c r="Q24" i="20"/>
  <c r="R7" i="20"/>
  <c r="Q27" i="20" l="1"/>
  <c r="AB40" i="20"/>
  <c r="V40" i="20"/>
  <c r="Q40" i="20"/>
  <c r="AB27" i="20"/>
  <c r="V27" i="20"/>
  <c r="C19" i="2" l="1"/>
  <c r="AV38" i="17" l="1"/>
  <c r="AU38" i="17"/>
  <c r="AT38" i="17"/>
  <c r="AS38" i="17"/>
  <c r="AE38" i="17"/>
  <c r="AD38" i="17"/>
  <c r="AC38" i="17"/>
  <c r="AB38" i="17"/>
  <c r="AA38" i="17"/>
  <c r="T38" i="17"/>
  <c r="S38" i="17"/>
  <c r="R38" i="17"/>
  <c r="Q38" i="17"/>
  <c r="AV37" i="17"/>
  <c r="AU37" i="17"/>
  <c r="AT37" i="17"/>
  <c r="AS37" i="17"/>
  <c r="AE37" i="17"/>
  <c r="AD37" i="17"/>
  <c r="AC37" i="17"/>
  <c r="AB37" i="17"/>
  <c r="AA37" i="17"/>
  <c r="T37" i="17"/>
  <c r="S37" i="17"/>
  <c r="R37" i="17"/>
  <c r="Q37" i="17"/>
  <c r="AV25" i="17"/>
  <c r="AU25" i="17"/>
  <c r="AT25" i="17"/>
  <c r="AS25" i="17"/>
  <c r="AE25" i="17"/>
  <c r="AD25" i="17"/>
  <c r="AC25" i="17"/>
  <c r="AB25" i="17"/>
  <c r="T25" i="17"/>
  <c r="S25" i="17"/>
  <c r="R25" i="17"/>
  <c r="Q25" i="17"/>
  <c r="Q27" i="17" s="1"/>
  <c r="AV24" i="17"/>
  <c r="AU24" i="17"/>
  <c r="AT24" i="17"/>
  <c r="AS24" i="17"/>
  <c r="AE24" i="17"/>
  <c r="AD24" i="17"/>
  <c r="AC24" i="17"/>
  <c r="AB24" i="17"/>
  <c r="T24" i="17"/>
  <c r="S24" i="17"/>
  <c r="R24" i="17"/>
  <c r="Q24" i="17"/>
  <c r="AA25" i="17"/>
  <c r="R7" i="17"/>
  <c r="AS40" i="17" l="1"/>
  <c r="AS27" i="17"/>
  <c r="AA27" i="17"/>
  <c r="Q40" i="17"/>
  <c r="AA40" i="17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25" i="2"/>
  <c r="C21" i="2"/>
  <c r="C23" i="2"/>
  <c r="C24" i="2"/>
  <c r="C2" i="2"/>
</calcChain>
</file>

<file path=xl/sharedStrings.xml><?xml version="1.0" encoding="utf-8"?>
<sst xmlns="http://schemas.openxmlformats.org/spreadsheetml/2006/main" count="221" uniqueCount="88">
  <si>
    <t>DESCRIZIONE DEL SERVIZIO</t>
  </si>
  <si>
    <t>CLASSI / CAT.</t>
  </si>
  <si>
    <t xml:space="preserve">NOMINATIVO OPERATORE ECONOMICO: </t>
  </si>
  <si>
    <t>A)</t>
  </si>
  <si>
    <t>B)</t>
  </si>
  <si>
    <t>C)</t>
  </si>
  <si>
    <t>FATTURATO PER SERVIZI DI INGEGNERIA E ARCHITETTURA ART.3 LETT. VVVV) D.LGS. 50/2016</t>
  </si>
  <si>
    <t>ANNO</t>
  </si>
  <si>
    <t>IMPORTO</t>
  </si>
  <si>
    <t>LEGENDA PER LA COMPILAZIONE</t>
  </si>
  <si>
    <t>E.02</t>
  </si>
  <si>
    <t>E.03</t>
  </si>
  <si>
    <t>E.04</t>
  </si>
  <si>
    <t>E.06</t>
  </si>
  <si>
    <t>E.07</t>
  </si>
  <si>
    <t>E.08</t>
  </si>
  <si>
    <t>E.09</t>
  </si>
  <si>
    <t>E.10</t>
  </si>
  <si>
    <t>E.11</t>
  </si>
  <si>
    <t>E.12</t>
  </si>
  <si>
    <t>E.13</t>
  </si>
  <si>
    <t>E.15</t>
  </si>
  <si>
    <t>E.16</t>
  </si>
  <si>
    <t>E.18</t>
  </si>
  <si>
    <t>E.19</t>
  </si>
  <si>
    <t>E.20</t>
  </si>
  <si>
    <t>E.21</t>
  </si>
  <si>
    <t>E.22</t>
  </si>
  <si>
    <t>S.03</t>
  </si>
  <si>
    <t>S.04</t>
  </si>
  <si>
    <t>S.05</t>
  </si>
  <si>
    <t>S.06</t>
  </si>
  <si>
    <t>ID.</t>
  </si>
  <si>
    <t>Cl.Cat.</t>
  </si>
  <si>
    <t>I/c</t>
  </si>
  <si>
    <t>I/d</t>
  </si>
  <si>
    <t>I/e</t>
  </si>
  <si>
    <t>I/g</t>
  </si>
  <si>
    <t>IX/b</t>
  </si>
  <si>
    <t>I/g-IX/c</t>
  </si>
  <si>
    <t>IX/b IX/c</t>
  </si>
  <si>
    <t>CELLE CON FORMULE PREIMPOSTATE (DA NON COMPILARE)</t>
  </si>
  <si>
    <t>CELLE CON "MENU' A TENDINA"</t>
  </si>
  <si>
    <t>CELLE DA COMPILARE MANUALMENTE</t>
  </si>
  <si>
    <t>IMPORTO TOTALE OPERE PER LA CATEGORIA STRUTTURE</t>
  </si>
  <si>
    <t>IMPORTO TOTALE SERVIZI PER LA CATEGORIA EDILIZIA</t>
  </si>
  <si>
    <t>IMPORTO TOTALE SERVIZI PER LA CATEGORIA STRUTTURE</t>
  </si>
  <si>
    <t>S.03  (I/g)</t>
  </si>
  <si>
    <t>IMPORTO TOTALE MIGLIORI 3 ESERCIZI</t>
  </si>
  <si>
    <t>Istruzioni per la compilazione:</t>
  </si>
  <si>
    <r>
      <t xml:space="preserve">L'OE potrà inserire manualmente i dati esclusivamente nelle celle color ciano, in formato testo o numerico, in base al dato richiesto. Le celle degli importi sono impostate in modo che il valore numerico inserito compaia sotto formato contabile; non è necessario utilizzare alcun simbolo o separatore, eccetto quello decimale. Le celle di colore verde contengono un menu "a tendina" tramite cui selezionare la categoria desiderata. </t>
    </r>
    <r>
      <rPr>
        <u/>
        <sz val="11"/>
        <color theme="1"/>
        <rFont val="Calibri"/>
        <family val="2"/>
        <scheme val="minor"/>
      </rPr>
      <t>Se non viene selezionata una categoria i valori numerici inseriti in quella colonna non saranno conteggiati nel totale degli importi</t>
    </r>
    <r>
      <rPr>
        <sz val="11"/>
        <color theme="1"/>
        <rFont val="Calibri"/>
        <family val="2"/>
        <scheme val="minor"/>
      </rPr>
      <t>. Le celle di colore giallo non dovranno essere modificate in quanto contenenti i risultati di formule.</t>
    </r>
  </si>
  <si>
    <t>1° SERVIZIO</t>
  </si>
  <si>
    <t>2° SERVIZIO</t>
  </si>
  <si>
    <t>3° SERVIZIO</t>
  </si>
  <si>
    <t>4° SERVIZIO</t>
  </si>
  <si>
    <t>5° SERVIZIO</t>
  </si>
  <si>
    <t>6° SERVIZIO</t>
  </si>
  <si>
    <t>7° SERVIZIO</t>
  </si>
  <si>
    <t>8° SERVIZIO</t>
  </si>
  <si>
    <t>COMMITTENTE</t>
  </si>
  <si>
    <t>SERVIZIO SVOLTO DA 
(INDICARE OPERATORE ECONOMICO CHE HA ESEGUITO IL SERVIZIO)</t>
  </si>
  <si>
    <t>ELENCO DEI SERVIZI DI INGEGNERIA E ARCHITETTURA SVOLTI NEGLI ULTIMI 10 ANNI</t>
  </si>
  <si>
    <t xml:space="preserve">DUE SERVIZI "DI PUNTA" DI INGEGNERIA E ARCHITETTURA SVOLTI NEGLI ULTIMI 10 ANNI </t>
  </si>
  <si>
    <r>
      <t xml:space="preserve">L'uso della presente cartella elettronica è </t>
    </r>
    <r>
      <rPr>
        <u/>
        <sz val="11"/>
        <rFont val="Calibri"/>
        <family val="2"/>
        <scheme val="minor"/>
      </rPr>
      <t>facoltativo</t>
    </r>
    <r>
      <rPr>
        <sz val="11"/>
        <rFont val="Calibri"/>
        <family val="2"/>
        <scheme val="minor"/>
      </rPr>
      <t xml:space="preserve"> e serve a facilitare la trasmissione dei dati riguardanti i requisiti di capacità economico-finanziaria e tecnica-professionale di ciascun Operatore Economico (OE) partecipante, secondo le specifiche previste nel disciplinare di gara al capitolo 7. 2 e 7.3</t>
    </r>
  </si>
  <si>
    <t>#</t>
  </si>
  <si>
    <t>PERIODO
(ANNO DI INIZIO E ANNO DI FINE)</t>
  </si>
  <si>
    <t xml:space="preserve">ELENCO PRESTAZIONI SVOLTE </t>
  </si>
  <si>
    <r>
      <t xml:space="preserve">IMPORTI </t>
    </r>
    <r>
      <rPr>
        <b/>
        <sz val="10"/>
        <rFont val="Arial"/>
        <family val="2"/>
      </rPr>
      <t>LAVORI</t>
    </r>
    <r>
      <rPr>
        <sz val="10"/>
        <rFont val="Arial"/>
        <family val="2"/>
      </rPr>
      <t xml:space="preserve"> PER LA CATEGORIA </t>
    </r>
    <r>
      <rPr>
        <b/>
        <sz val="10"/>
        <rFont val="Arial"/>
        <family val="2"/>
      </rPr>
      <t>STRUTTURE</t>
    </r>
  </si>
  <si>
    <r>
      <t xml:space="preserve">IMPORTI </t>
    </r>
    <r>
      <rPr>
        <b/>
        <sz val="10"/>
        <rFont val="Arial"/>
        <family val="2"/>
      </rPr>
      <t xml:space="preserve">CORRISPETTIVI DEI SERVIZI </t>
    </r>
    <r>
      <rPr>
        <sz val="10"/>
        <rFont val="Arial"/>
        <family val="2"/>
      </rPr>
      <t xml:space="preserve">PER LA CATEGORIA </t>
    </r>
    <r>
      <rPr>
        <b/>
        <sz val="10"/>
        <rFont val="Arial"/>
        <family val="2"/>
      </rPr>
      <t>STRUTTURE</t>
    </r>
  </si>
  <si>
    <t>ELENCO PRESTAZIONI SVOLTE</t>
  </si>
  <si>
    <r>
      <t xml:space="preserve">IMPORTI </t>
    </r>
    <r>
      <rPr>
        <b/>
        <sz val="10"/>
        <rFont val="Arial"/>
        <family val="2"/>
      </rPr>
      <t>CORRISPETTIVI  DEI SERVIZI</t>
    </r>
    <r>
      <rPr>
        <sz val="10"/>
        <rFont val="Arial"/>
        <family val="2"/>
      </rPr>
      <t xml:space="preserve"> PER LA CATEGORIA</t>
    </r>
    <r>
      <rPr>
        <b/>
        <sz val="10"/>
        <rFont val="Arial"/>
        <family val="2"/>
      </rPr>
      <t xml:space="preserve"> EDILIZIA </t>
    </r>
  </si>
  <si>
    <r>
      <t xml:space="preserve">IMPORTI </t>
    </r>
    <r>
      <rPr>
        <b/>
        <sz val="10"/>
        <rFont val="Arial"/>
        <family val="2"/>
      </rPr>
      <t xml:space="preserve">LAVORI </t>
    </r>
    <r>
      <rPr>
        <sz val="10"/>
        <rFont val="Arial"/>
        <family val="2"/>
      </rPr>
      <t xml:space="preserve">PER LA CATEGORIA </t>
    </r>
    <r>
      <rPr>
        <b/>
        <sz val="10"/>
        <rFont val="Arial"/>
        <family val="2"/>
      </rPr>
      <t>STRUTTURE</t>
    </r>
  </si>
  <si>
    <r>
      <t>IMPORTI</t>
    </r>
    <r>
      <rPr>
        <b/>
        <sz val="10"/>
        <rFont val="Arial"/>
        <family val="2"/>
      </rPr>
      <t xml:space="preserve"> CORRISPETTIVI PER  SERVIZI DI PUNTA</t>
    </r>
    <r>
      <rPr>
        <sz val="10"/>
        <rFont val="Arial"/>
        <family val="2"/>
      </rPr>
      <t xml:space="preserve"> PER LA CATEGORIA </t>
    </r>
    <r>
      <rPr>
        <b/>
        <sz val="10"/>
        <rFont val="Arial"/>
        <family val="2"/>
      </rPr>
      <t>EDILIZIA</t>
    </r>
  </si>
  <si>
    <r>
      <t xml:space="preserve">IMPORTI </t>
    </r>
    <r>
      <rPr>
        <b/>
        <sz val="10"/>
        <rFont val="Arial"/>
        <family val="2"/>
      </rPr>
      <t>CORRISPETTIVI PER  SERVIZI DI PUNTA</t>
    </r>
    <r>
      <rPr>
        <sz val="10"/>
        <rFont val="Arial"/>
        <family val="2"/>
      </rPr>
      <t xml:space="preserve"> PER LA CATEGORIA </t>
    </r>
    <r>
      <rPr>
        <b/>
        <sz val="10"/>
        <rFont val="Arial"/>
        <family val="2"/>
      </rPr>
      <t>STRUTTURE</t>
    </r>
  </si>
  <si>
    <t>S.04  (IX/b)</t>
  </si>
  <si>
    <t>IMPORTO TOTALE RICHIESTO NEL DISCIPLINARE</t>
  </si>
  <si>
    <t>9° SERVIZIO</t>
  </si>
  <si>
    <t>E.20  (I/c)</t>
  </si>
  <si>
    <t>Nella cartella elettronica sono presenti 6 fogli elettronici, di cui fanno parte il presente foglio "Istruzioni", 4 fogli ciascuno riferito a un lotto messo a gara e un foglio riportante classi e categorie delle opere come da D.M. 17/06/2016. L'OE dovrà inserire i dati esclusivamente nel foglio del/i lotto/i di competenza, considerato il limite di partecipazione ad un massimo di due lotti</t>
  </si>
  <si>
    <t>PROCEDURA APERTA, AI SENSI DELL’ART. 60 DEL D.LGS. 50/2016 E SS.MM.II., PER L’AFFIDAMENTO DEL SERVIZIO DI VERIFICA DELLA VULNERABILITÁ SISMICA, DIAGNOSI ENERGETICA, RILIEVO GEOMETRICO, ARCHITETTONICO, TECNOLOGICO ED IMPIANTISTICO DA RESTITUIRE IN MODALITÁ BIM, E PROGETTAZIONE DI FATTIBILITA’ TECNICO-ECONOMICA DA RESTITUIRE IN MODALITÀ BIM PER TALUNI BENI DI PROPRIETÀ DELLO STATO SITUATI NELLA REGIONE LAZIO (ESCLUSA ROMA CAPITALE)</t>
  </si>
  <si>
    <t>DIREZIONE REGIONALE LAZIO - LOTTO 3</t>
  </si>
  <si>
    <t>E.21  (I/d)</t>
  </si>
  <si>
    <t>E.22  (I/e)</t>
  </si>
  <si>
    <t>FATTURATO GLOBALE MINIMO PER SERVIZI DI INGEGNERIA E ARCHITETTURA DEI MIGLIORI 3 ESERCIZI NEGLI ULTIMI 5 ESERCIZI (RICHIESTI DAL DISCIPLINARE DI GARA € 395.175,64)</t>
  </si>
  <si>
    <t>PROCEDURA APERTA, AI SENSI DELL’ART. 60 DEL D.LGS. 50/2016 E SS.MM.II., PER L’AFFIDAMENTO DEL SERVIZIO DI VERIFICA DELLA VULNERABILITÁ SISMICA, DIAGNOSI ENERGETICA, RILIEVO GEOMETRICO, ARCHITETTONICO, TECNOLOGICO ED IMPIANTISTICO DA RESTITUIRE IN MODALITÁ BIM, E PROGETTAZIONE DI FATTIBILITA’ TECNICO-ECONOMICA DA RESTITUIRE IN MODALITÀ BIM DELLA CASERMA PIAVE (IPI) SITA IN NETTUNO (RM) - SCHEDE PATRIMONIALI RMB0445 – RMB1116– RMB1663 – RMB1286.</t>
  </si>
  <si>
    <t>FATTURATO GLOBALE MINIMO PER SERVIZI DI INGEGNERIA E ARCHITETTURA DEI MIGLIORI 3 ESERCIZI NEGLI ULTIMI 5 ESERCIZI (RICHIESTI DAL DISCIPLINARE DI GARA € 1.802.917,39)</t>
  </si>
  <si>
    <t xml:space="preserve">DIREZIONE REGIONALE LAZIO </t>
  </si>
  <si>
    <t>739,648,00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</si>
</sst>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164" fontId="1" fillId="4" borderId="10" xfId="0" applyNumberFormat="1" applyFont="1" applyFill="1" applyBorder="1" applyAlignment="1" applyProtection="1">
      <alignment vertical="center" wrapText="1"/>
      <protection locked="0"/>
    </xf>
    <xf numFmtId="164" fontId="1" fillId="4" borderId="11" xfId="0" applyNumberFormat="1" applyFont="1" applyFill="1" applyBorder="1" applyAlignment="1" applyProtection="1">
      <alignment vertical="center" wrapText="1"/>
      <protection locked="0"/>
    </xf>
    <xf numFmtId="164" fontId="1" fillId="4" borderId="12" xfId="0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164" fontId="1" fillId="4" borderId="13" xfId="0" applyNumberFormat="1" applyFont="1" applyFill="1" applyBorder="1" applyAlignment="1" applyProtection="1">
      <alignment vertical="center" wrapText="1"/>
      <protection locked="0"/>
    </xf>
    <xf numFmtId="164" fontId="1" fillId="4" borderId="1" xfId="0" applyNumberFormat="1" applyFont="1" applyFill="1" applyBorder="1" applyAlignment="1" applyProtection="1">
      <alignment vertical="center" wrapText="1"/>
      <protection locked="0"/>
    </xf>
    <xf numFmtId="164" fontId="1" fillId="4" borderId="14" xfId="0" applyNumberFormat="1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164" fontId="1" fillId="4" borderId="45" xfId="0" applyNumberFormat="1" applyFont="1" applyFill="1" applyBorder="1" applyAlignment="1" applyProtection="1">
      <alignment vertical="center" wrapText="1"/>
      <protection locked="0"/>
    </xf>
    <xf numFmtId="164" fontId="1" fillId="4" borderId="3" xfId="0" applyNumberFormat="1" applyFont="1" applyFill="1" applyBorder="1" applyAlignment="1" applyProtection="1">
      <alignment vertical="center" wrapText="1"/>
      <protection locked="0"/>
    </xf>
    <xf numFmtId="164" fontId="1" fillId="4" borderId="46" xfId="0" applyNumberFormat="1" applyFont="1" applyFill="1" applyBorder="1" applyAlignment="1" applyProtection="1">
      <alignment vertical="center" wrapText="1"/>
      <protection locked="0"/>
    </xf>
    <xf numFmtId="164" fontId="1" fillId="4" borderId="7" xfId="0" applyNumberFormat="1" applyFont="1" applyFill="1" applyBorder="1" applyAlignment="1" applyProtection="1">
      <alignment vertical="center" wrapText="1"/>
      <protection locked="0"/>
    </xf>
    <xf numFmtId="164" fontId="1" fillId="4" borderId="8" xfId="0" applyNumberFormat="1" applyFont="1" applyFill="1" applyBorder="1" applyAlignment="1" applyProtection="1">
      <alignment vertical="center" wrapText="1"/>
      <protection locked="0"/>
    </xf>
    <xf numFmtId="164" fontId="1" fillId="4" borderId="9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164" fontId="1" fillId="2" borderId="4" xfId="0" applyNumberFormat="1" applyFont="1" applyFill="1" applyBorder="1" applyAlignment="1" applyProtection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 wrapText="1"/>
    </xf>
    <xf numFmtId="164" fontId="1" fillId="2" borderId="6" xfId="0" applyNumberFormat="1" applyFont="1" applyFill="1" applyBorder="1" applyAlignment="1" applyProtection="1">
      <alignment horizontal="center" vertical="center" wrapText="1"/>
    </xf>
    <xf numFmtId="164" fontId="1" fillId="2" borderId="45" xfId="0" applyNumberFormat="1" applyFont="1" applyFill="1" applyBorder="1" applyAlignment="1" applyProtection="1">
      <alignment vertical="center" wrapText="1"/>
    </xf>
    <xf numFmtId="164" fontId="1" fillId="2" borderId="3" xfId="0" applyNumberFormat="1" applyFont="1" applyFill="1" applyBorder="1" applyAlignment="1" applyProtection="1">
      <alignment vertical="center" wrapText="1"/>
    </xf>
    <xf numFmtId="164" fontId="1" fillId="2" borderId="46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9" fillId="0" borderId="0" xfId="0" applyFont="1" applyAlignment="1" applyProtection="1">
      <alignment vertical="center" wrapText="1"/>
      <protection locked="0"/>
    </xf>
    <xf numFmtId="0" fontId="1" fillId="4" borderId="43" xfId="0" applyFont="1" applyFill="1" applyBorder="1" applyAlignment="1" applyProtection="1">
      <alignment vertical="center" wrapText="1"/>
      <protection locked="0"/>
    </xf>
    <xf numFmtId="0" fontId="1" fillId="4" borderId="38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" fillId="4" borderId="44" xfId="0" applyFont="1" applyFill="1" applyBorder="1" applyAlignment="1" applyProtection="1">
      <alignment vertical="center" wrapText="1"/>
      <protection locked="0"/>
    </xf>
    <xf numFmtId="0" fontId="1" fillId="4" borderId="37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4" borderId="49" xfId="0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Alignment="1" applyProtection="1">
      <alignment vertical="center" wrapText="1"/>
      <protection locked="0"/>
    </xf>
    <xf numFmtId="164" fontId="3" fillId="5" borderId="8" xfId="0" applyNumberFormat="1" applyFont="1" applyFill="1" applyBorder="1" applyAlignment="1" applyProtection="1">
      <alignment vertical="center" wrapText="1"/>
    </xf>
    <xf numFmtId="0" fontId="1" fillId="4" borderId="8" xfId="0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" fillId="4" borderId="44" xfId="0" applyFont="1" applyFill="1" applyBorder="1" applyAlignment="1" applyProtection="1">
      <alignment vertical="center" wrapText="1"/>
      <protection locked="0"/>
    </xf>
    <xf numFmtId="0" fontId="1" fillId="4" borderId="37" xfId="0" applyFont="1" applyFill="1" applyBorder="1" applyAlignment="1" applyProtection="1">
      <alignment vertical="center" wrapText="1"/>
      <protection locked="0"/>
    </xf>
    <xf numFmtId="0" fontId="1" fillId="4" borderId="43" xfId="0" applyFont="1" applyFill="1" applyBorder="1" applyAlignment="1" applyProtection="1">
      <alignment vertical="center" wrapText="1"/>
      <protection locked="0"/>
    </xf>
    <xf numFmtId="0" fontId="1" fillId="4" borderId="38" xfId="0" applyFont="1" applyFill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164" fontId="3" fillId="5" borderId="26" xfId="0" applyNumberFormat="1" applyFont="1" applyFill="1" applyBorder="1" applyAlignment="1" applyProtection="1">
      <alignment vertical="center" wrapText="1"/>
    </xf>
    <xf numFmtId="164" fontId="3" fillId="5" borderId="7" xfId="0" applyNumberFormat="1" applyFont="1" applyFill="1" applyBorder="1" applyAlignment="1" applyProtection="1">
      <alignment vertical="center" wrapText="1"/>
    </xf>
    <xf numFmtId="164" fontId="3" fillId="5" borderId="9" xfId="0" applyNumberFormat="1" applyFont="1" applyFill="1" applyBorder="1" applyAlignment="1" applyProtection="1">
      <alignment vertical="center" wrapText="1"/>
    </xf>
    <xf numFmtId="0" fontId="1" fillId="3" borderId="32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3" borderId="51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164" fontId="3" fillId="5" borderId="1" xfId="0" applyNumberFormat="1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horizontal="justify" vertical="top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>
      <alignment horizontal="justify" vertical="top"/>
    </xf>
    <xf numFmtId="0" fontId="14" fillId="0" borderId="50" xfId="0" applyFont="1" applyFill="1" applyBorder="1" applyAlignment="1" applyProtection="1">
      <alignment horizontal="center" vertical="center" wrapText="1"/>
      <protection locked="0"/>
    </xf>
    <xf numFmtId="0" fontId="14" fillId="0" borderId="52" xfId="0" applyFont="1" applyFill="1" applyBorder="1" applyAlignment="1" applyProtection="1">
      <alignment horizontal="center" vertical="center" wrapText="1"/>
      <protection locked="0"/>
    </xf>
    <xf numFmtId="0" fontId="14" fillId="0" borderId="53" xfId="0" applyFont="1" applyFill="1" applyBorder="1" applyAlignment="1" applyProtection="1">
      <alignment horizontal="center" vertical="center" wrapText="1"/>
      <protection locked="0"/>
    </xf>
    <xf numFmtId="0" fontId="14" fillId="0" borderId="54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164" fontId="1" fillId="4" borderId="31" xfId="0" applyNumberFormat="1" applyFont="1" applyFill="1" applyBorder="1" applyAlignment="1" applyProtection="1">
      <alignment vertical="center" wrapText="1"/>
      <protection locked="0"/>
    </xf>
    <xf numFmtId="164" fontId="1" fillId="4" borderId="32" xfId="0" applyNumberFormat="1" applyFont="1" applyFill="1" applyBorder="1" applyAlignment="1" applyProtection="1">
      <alignment vertical="center" wrapText="1"/>
      <protection locked="0"/>
    </xf>
    <xf numFmtId="164" fontId="1" fillId="4" borderId="33" xfId="0" applyNumberFormat="1" applyFont="1" applyFill="1" applyBorder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164" fontId="1" fillId="4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49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20" xfId="0" applyNumberFormat="1" applyFont="1" applyFill="1" applyBorder="1" applyAlignment="1" applyProtection="1">
      <alignment horizontal="center" vertical="center" wrapText="1"/>
    </xf>
    <xf numFmtId="164" fontId="3" fillId="2" borderId="21" xfId="0" applyNumberFormat="1" applyFont="1" applyFill="1" applyBorder="1" applyAlignment="1" applyProtection="1">
      <alignment horizontal="center" vertical="center" wrapText="1"/>
    </xf>
    <xf numFmtId="164" fontId="3" fillId="2" borderId="22" xfId="0" applyNumberFormat="1" applyFont="1" applyFill="1" applyBorder="1" applyAlignment="1" applyProtection="1">
      <alignment horizontal="center" vertical="center" wrapText="1"/>
    </xf>
    <xf numFmtId="164" fontId="3" fillId="2" borderId="23" xfId="0" applyNumberFormat="1" applyFont="1" applyFill="1" applyBorder="1" applyAlignment="1" applyProtection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center" vertical="center" wrapText="1"/>
    </xf>
    <xf numFmtId="164" fontId="3" fillId="2" borderId="24" xfId="0" applyNumberFormat="1" applyFont="1" applyFill="1" applyBorder="1" applyAlignment="1" applyProtection="1">
      <alignment horizontal="center" vertical="center" wrapText="1"/>
    </xf>
    <xf numFmtId="164" fontId="3" fillId="2" borderId="28" xfId="0" applyNumberFormat="1" applyFont="1" applyFill="1" applyBorder="1" applyAlignment="1" applyProtection="1">
      <alignment horizontal="center" vertical="center" wrapText="1"/>
    </xf>
    <xf numFmtId="164" fontId="3" fillId="2" borderId="29" xfId="0" applyNumberFormat="1" applyFont="1" applyFill="1" applyBorder="1" applyAlignment="1" applyProtection="1">
      <alignment horizontal="center" vertical="center" wrapText="1"/>
    </xf>
    <xf numFmtId="164" fontId="3" fillId="2" borderId="30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64" fontId="1" fillId="4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164" fontId="1" fillId="4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" fillId="4" borderId="47" xfId="0" applyFont="1" applyFill="1" applyBorder="1" applyAlignment="1" applyProtection="1">
      <alignment vertical="center" wrapText="1"/>
      <protection locked="0"/>
    </xf>
    <xf numFmtId="0" fontId="1" fillId="4" borderId="43" xfId="0" applyFont="1" applyFill="1" applyBorder="1" applyAlignment="1" applyProtection="1">
      <alignment vertical="center" wrapText="1"/>
      <protection locked="0"/>
    </xf>
    <xf numFmtId="0" fontId="1" fillId="4" borderId="38" xfId="0" applyFont="1" applyFill="1" applyBorder="1" applyAlignment="1" applyProtection="1">
      <alignment vertical="center" wrapText="1"/>
      <protection locked="0"/>
    </xf>
    <xf numFmtId="0" fontId="1" fillId="4" borderId="43" xfId="0" applyFont="1" applyFill="1" applyBorder="1" applyAlignment="1" applyProtection="1">
      <alignment horizontal="center" vertical="center" wrapText="1"/>
      <protection locked="0"/>
    </xf>
    <xf numFmtId="0" fontId="1" fillId="4" borderId="41" xfId="0" applyFont="1" applyFill="1" applyBorder="1" applyAlignment="1" applyProtection="1">
      <alignment horizontal="center" vertical="center" wrapText="1"/>
      <protection locked="0"/>
    </xf>
    <xf numFmtId="0" fontId="1" fillId="4" borderId="48" xfId="0" applyFont="1" applyFill="1" applyBorder="1" applyAlignment="1" applyProtection="1">
      <alignment vertical="center" wrapText="1"/>
      <protection locked="0"/>
    </xf>
    <xf numFmtId="0" fontId="1" fillId="4" borderId="44" xfId="0" applyFont="1" applyFill="1" applyBorder="1" applyAlignment="1" applyProtection="1">
      <alignment vertical="center" wrapText="1"/>
      <protection locked="0"/>
    </xf>
    <xf numFmtId="0" fontId="1" fillId="4" borderId="37" xfId="0" applyFont="1" applyFill="1" applyBorder="1" applyAlignment="1" applyProtection="1">
      <alignment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center" vertical="center" wrapText="1"/>
      <protection locked="0"/>
    </xf>
    <xf numFmtId="0" fontId="1" fillId="4" borderId="42" xfId="0" applyFont="1" applyFill="1" applyBorder="1" applyAlignment="1" applyProtection="1">
      <alignment horizontal="center" vertical="center" wrapText="1"/>
      <protection locked="0"/>
    </xf>
    <xf numFmtId="164" fontId="5" fillId="0" borderId="47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3" fillId="5" borderId="25" xfId="0" applyNumberFormat="1" applyFont="1" applyFill="1" applyBorder="1" applyAlignment="1" applyProtection="1">
      <alignment horizontal="center" vertical="center" wrapText="1"/>
    </xf>
    <xf numFmtId="164" fontId="3" fillId="5" borderId="26" xfId="0" applyNumberFormat="1" applyFont="1" applyFill="1" applyBorder="1" applyAlignment="1" applyProtection="1">
      <alignment horizontal="center" vertical="center" wrapText="1"/>
    </xf>
    <xf numFmtId="164" fontId="3" fillId="5" borderId="27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3" fillId="2" borderId="25" xfId="0" applyNumberFormat="1" applyFont="1" applyFill="1" applyBorder="1" applyAlignment="1" applyProtection="1">
      <alignment horizontal="center" vertical="center" wrapText="1"/>
    </xf>
    <xf numFmtId="164" fontId="3" fillId="2" borderId="26" xfId="0" applyNumberFormat="1" applyFont="1" applyFill="1" applyBorder="1" applyAlignment="1" applyProtection="1">
      <alignment horizontal="center" vertical="center" wrapText="1"/>
    </xf>
    <xf numFmtId="164" fontId="3" fillId="2" borderId="27" xfId="0" applyNumberFormat="1" applyFont="1" applyFill="1" applyBorder="1" applyAlignment="1" applyProtection="1">
      <alignment horizontal="center" vertical="center" wrapText="1"/>
    </xf>
    <xf numFmtId="164" fontId="3" fillId="2" borderId="7" xfId="0" applyNumberFormat="1" applyFont="1" applyFill="1" applyBorder="1" applyAlignment="1" applyProtection="1">
      <alignment horizontal="center" vertical="center" wrapText="1"/>
    </xf>
    <xf numFmtId="164" fontId="3" fillId="2" borderId="8" xfId="0" applyNumberFormat="1" applyFont="1" applyFill="1" applyBorder="1" applyAlignment="1" applyProtection="1">
      <alignment horizontal="center" vertical="center" wrapText="1"/>
    </xf>
    <xf numFmtId="164" fontId="3" fillId="2" borderId="9" xfId="0" applyNumberFormat="1" applyFont="1" applyFill="1" applyBorder="1" applyAlignment="1" applyProtection="1">
      <alignment horizontal="center" vertical="center" wrapText="1"/>
    </xf>
    <xf numFmtId="0" fontId="1" fillId="4" borderId="25" xfId="0" applyFont="1" applyFill="1" applyBorder="1" applyAlignment="1" applyProtection="1">
      <alignment vertical="center" wrapText="1"/>
      <protection locked="0"/>
    </xf>
    <xf numFmtId="0" fontId="1" fillId="4" borderId="26" xfId="0" applyFont="1" applyFill="1" applyBorder="1" applyAlignment="1" applyProtection="1">
      <alignment vertical="center" wrapText="1"/>
      <protection locked="0"/>
    </xf>
    <xf numFmtId="0" fontId="1" fillId="4" borderId="39" xfId="0" applyFont="1" applyFill="1" applyBorder="1" applyAlignment="1" applyProtection="1">
      <alignment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0C0C0"/>
      <color rgb="FFCCFFFF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7" workbookViewId="0">
      <selection activeCell="M9" sqref="M9"/>
    </sheetView>
  </sheetViews>
  <sheetFormatPr defaultRowHeight="15" x14ac:dyDescent="0.25"/>
  <cols>
    <col min="1" max="5" width="15.7109375" customWidth="1"/>
  </cols>
  <sheetData>
    <row r="1" spans="1:5" ht="20.100000000000001" customHeight="1" thickBot="1" x14ac:dyDescent="0.3">
      <c r="A1" s="87" t="s">
        <v>9</v>
      </c>
      <c r="B1" s="88"/>
      <c r="C1" s="88"/>
      <c r="D1" s="88"/>
      <c r="E1" s="89"/>
    </row>
    <row r="2" spans="1:5" ht="20.100000000000001" customHeight="1" thickBot="1" x14ac:dyDescent="0.3">
      <c r="A2" s="4"/>
      <c r="B2" s="84" t="s">
        <v>42</v>
      </c>
      <c r="C2" s="85"/>
      <c r="D2" s="85"/>
      <c r="E2" s="86"/>
    </row>
    <row r="3" spans="1:5" ht="20.100000000000001" customHeight="1" thickBot="1" x14ac:dyDescent="0.3">
      <c r="A3" s="3"/>
      <c r="B3" s="84" t="s">
        <v>41</v>
      </c>
      <c r="C3" s="85"/>
      <c r="D3" s="85"/>
      <c r="E3" s="86"/>
    </row>
    <row r="4" spans="1:5" ht="20.100000000000001" customHeight="1" thickBot="1" x14ac:dyDescent="0.3">
      <c r="A4" s="5"/>
      <c r="B4" s="84" t="s">
        <v>43</v>
      </c>
      <c r="C4" s="85"/>
      <c r="D4" s="85"/>
      <c r="E4" s="86"/>
    </row>
    <row r="6" spans="1:5" x14ac:dyDescent="0.25">
      <c r="A6" s="90" t="s">
        <v>49</v>
      </c>
      <c r="B6" s="90"/>
      <c r="C6" s="90"/>
      <c r="D6" s="90"/>
      <c r="E6" s="90"/>
    </row>
    <row r="7" spans="1:5" ht="75.75" customHeight="1" x14ac:dyDescent="0.25">
      <c r="A7" s="91" t="s">
        <v>63</v>
      </c>
      <c r="B7" s="91"/>
      <c r="C7" s="91"/>
      <c r="D7" s="91"/>
      <c r="E7" s="91"/>
    </row>
    <row r="8" spans="1:5" ht="88.5" customHeight="1" x14ac:dyDescent="0.25">
      <c r="A8" s="91" t="s">
        <v>78</v>
      </c>
      <c r="B8" s="91"/>
      <c r="C8" s="91"/>
      <c r="D8" s="91"/>
      <c r="E8" s="91"/>
    </row>
    <row r="9" spans="1:5" ht="121.5" customHeight="1" x14ac:dyDescent="0.25">
      <c r="A9" s="83" t="s">
        <v>50</v>
      </c>
      <c r="B9" s="83"/>
      <c r="C9" s="83"/>
      <c r="D9" s="83"/>
      <c r="E9" s="83"/>
    </row>
    <row r="10" spans="1:5" ht="15" customHeight="1" x14ac:dyDescent="0.25">
      <c r="A10" s="42"/>
      <c r="B10" s="42"/>
      <c r="C10" s="42"/>
      <c r="D10" s="42"/>
      <c r="E10" s="42"/>
    </row>
    <row r="11" spans="1:5" x14ac:dyDescent="0.25">
      <c r="A11" s="41"/>
      <c r="B11" s="41"/>
      <c r="C11" s="41"/>
      <c r="D11" s="41"/>
      <c r="E11" s="41"/>
    </row>
    <row r="12" spans="1:5" x14ac:dyDescent="0.25">
      <c r="A12" s="41"/>
      <c r="B12" s="41"/>
      <c r="C12" s="41"/>
      <c r="D12" s="41"/>
      <c r="E12" s="41"/>
    </row>
    <row r="13" spans="1:5" x14ac:dyDescent="0.25">
      <c r="A13" s="41"/>
      <c r="B13" s="41"/>
      <c r="C13" s="41"/>
      <c r="D13" s="41"/>
      <c r="E13" s="41"/>
    </row>
    <row r="14" spans="1:5" x14ac:dyDescent="0.25">
      <c r="A14" s="41"/>
      <c r="B14" s="41"/>
      <c r="C14" s="41"/>
      <c r="D14" s="41"/>
      <c r="E14" s="41"/>
    </row>
    <row r="15" spans="1:5" x14ac:dyDescent="0.25">
      <c r="A15" s="41"/>
      <c r="B15" s="41"/>
      <c r="C15" s="41"/>
      <c r="D15" s="41"/>
      <c r="E15" s="41"/>
    </row>
    <row r="16" spans="1:5" x14ac:dyDescent="0.25">
      <c r="A16" s="41"/>
      <c r="B16" s="41"/>
      <c r="C16" s="41"/>
      <c r="D16" s="41"/>
      <c r="E16" s="41"/>
    </row>
    <row r="17" spans="1:5" x14ac:dyDescent="0.25">
      <c r="A17" s="41"/>
      <c r="B17" s="41"/>
      <c r="C17" s="41"/>
      <c r="D17" s="41"/>
      <c r="E17" s="41"/>
    </row>
    <row r="18" spans="1:5" x14ac:dyDescent="0.25">
      <c r="A18" s="41"/>
      <c r="B18" s="41"/>
      <c r="C18" s="41"/>
      <c r="D18" s="41"/>
      <c r="E18" s="41"/>
    </row>
    <row r="19" spans="1:5" x14ac:dyDescent="0.25">
      <c r="A19" s="41"/>
      <c r="B19" s="41"/>
      <c r="C19" s="41"/>
      <c r="D19" s="41"/>
      <c r="E19" s="41"/>
    </row>
    <row r="20" spans="1:5" x14ac:dyDescent="0.25">
      <c r="A20" s="41"/>
      <c r="B20" s="41"/>
      <c r="C20" s="41"/>
      <c r="D20" s="41"/>
      <c r="E20" s="41"/>
    </row>
    <row r="21" spans="1:5" x14ac:dyDescent="0.25">
      <c r="A21" s="41"/>
      <c r="B21" s="41"/>
      <c r="C21" s="41"/>
      <c r="D21" s="41"/>
      <c r="E21" s="41"/>
    </row>
    <row r="22" spans="1:5" x14ac:dyDescent="0.25">
      <c r="A22" s="41"/>
      <c r="B22" s="41"/>
      <c r="C22" s="41"/>
      <c r="D22" s="41"/>
      <c r="E22" s="41"/>
    </row>
    <row r="23" spans="1:5" x14ac:dyDescent="0.25">
      <c r="A23" s="41"/>
      <c r="B23" s="41"/>
      <c r="C23" s="41"/>
      <c r="D23" s="41"/>
      <c r="E23" s="41"/>
    </row>
    <row r="24" spans="1:5" x14ac:dyDescent="0.25">
      <c r="A24" s="41"/>
      <c r="B24" s="41"/>
      <c r="C24" s="41"/>
      <c r="D24" s="41"/>
      <c r="E24" s="41"/>
    </row>
    <row r="25" spans="1:5" x14ac:dyDescent="0.25">
      <c r="A25" s="41"/>
      <c r="B25" s="41"/>
      <c r="C25" s="41"/>
      <c r="D25" s="41"/>
      <c r="E25" s="41"/>
    </row>
    <row r="26" spans="1:5" x14ac:dyDescent="0.25">
      <c r="A26" s="41"/>
      <c r="B26" s="41"/>
      <c r="C26" s="41"/>
      <c r="D26" s="41"/>
      <c r="E26" s="41"/>
    </row>
    <row r="27" spans="1:5" x14ac:dyDescent="0.25">
      <c r="A27" s="41"/>
      <c r="B27" s="41"/>
      <c r="C27" s="41"/>
      <c r="D27" s="41"/>
      <c r="E27" s="41"/>
    </row>
    <row r="28" spans="1:5" x14ac:dyDescent="0.25">
      <c r="A28" s="41"/>
      <c r="B28" s="41"/>
      <c r="C28" s="41"/>
      <c r="D28" s="41"/>
      <c r="E28" s="41"/>
    </row>
    <row r="29" spans="1:5" x14ac:dyDescent="0.25">
      <c r="A29" s="41"/>
      <c r="B29" s="41"/>
      <c r="C29" s="41"/>
      <c r="D29" s="41"/>
      <c r="E29" s="41"/>
    </row>
    <row r="30" spans="1:5" x14ac:dyDescent="0.25">
      <c r="A30" s="41"/>
      <c r="B30" s="41"/>
      <c r="C30" s="41"/>
      <c r="D30" s="41"/>
      <c r="E30" s="41"/>
    </row>
    <row r="31" spans="1:5" x14ac:dyDescent="0.25">
      <c r="A31" s="41"/>
      <c r="B31" s="41"/>
      <c r="C31" s="41"/>
      <c r="D31" s="41"/>
      <c r="E31" s="41"/>
    </row>
    <row r="32" spans="1:5" x14ac:dyDescent="0.25">
      <c r="A32" s="41"/>
      <c r="B32" s="41"/>
      <c r="C32" s="41"/>
      <c r="D32" s="41"/>
      <c r="E32" s="41"/>
    </row>
    <row r="33" spans="1:5" x14ac:dyDescent="0.25">
      <c r="A33" s="41"/>
      <c r="B33" s="41"/>
      <c r="C33" s="41"/>
      <c r="D33" s="41"/>
      <c r="E33" s="41"/>
    </row>
  </sheetData>
  <mergeCells count="8">
    <mergeCell ref="A9:E9"/>
    <mergeCell ref="B2:E2"/>
    <mergeCell ref="B4:E4"/>
    <mergeCell ref="A1:E1"/>
    <mergeCell ref="B3:E3"/>
    <mergeCell ref="A6:E6"/>
    <mergeCell ref="A7:E7"/>
    <mergeCell ref="A8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4"/>
  <sheetViews>
    <sheetView tabSelected="1" topLeftCell="J31" zoomScale="70" zoomScaleNormal="70" workbookViewId="0">
      <selection activeCell="R7" sqref="R7:T9"/>
    </sheetView>
  </sheetViews>
  <sheetFormatPr defaultRowHeight="25.5" customHeight="1" x14ac:dyDescent="0.25"/>
  <cols>
    <col min="1" max="1" width="18.85546875" style="6" customWidth="1"/>
    <col min="2" max="7" width="12.140625" style="6" customWidth="1"/>
    <col min="8" max="8" width="15.7109375" style="6" customWidth="1"/>
    <col min="9" max="9" width="30.7109375" style="6" customWidth="1"/>
    <col min="10" max="12" width="12.7109375" style="6" customWidth="1"/>
    <col min="13" max="13" width="20.7109375" style="6" customWidth="1"/>
    <col min="14" max="15" width="15.7109375" style="6" customWidth="1"/>
    <col min="16" max="16" width="2.7109375" style="6" customWidth="1"/>
    <col min="17" max="20" width="15.7109375" style="6" customWidth="1"/>
    <col min="21" max="21" width="2.7109375" style="6" customWidth="1"/>
    <col min="22" max="25" width="15.7109375" style="6" customWidth="1"/>
    <col min="26" max="26" width="2.7109375" style="6" customWidth="1"/>
    <col min="27" max="31" width="15.7109375" style="6" customWidth="1"/>
    <col min="32" max="32" width="2.7109375" style="6" customWidth="1"/>
    <col min="33" max="37" width="15.7109375" style="6" customWidth="1"/>
    <col min="38" max="38" width="2.7109375" style="6" customWidth="1"/>
    <col min="39" max="43" width="15.7109375" style="6" customWidth="1"/>
    <col min="44" max="44" width="2.7109375" style="6" customWidth="1"/>
    <col min="45" max="48" width="15.7109375" style="6" customWidth="1"/>
    <col min="49" max="49" width="2.7109375" style="6" customWidth="1"/>
    <col min="50" max="53" width="15.7109375" style="6" customWidth="1"/>
    <col min="54" max="16384" width="9.140625" style="6"/>
  </cols>
  <sheetData>
    <row r="1" spans="1:53" ht="60" customHeight="1" thickBot="1" x14ac:dyDescent="0.3">
      <c r="A1" s="92" t="s">
        <v>84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</row>
    <row r="2" spans="1:53" ht="29.25" customHeight="1" thickBot="1" x14ac:dyDescent="0.3">
      <c r="A2" s="93" t="s">
        <v>86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5"/>
    </row>
    <row r="3" spans="1:53" ht="25.5" customHeight="1" thickBot="1" x14ac:dyDescent="0.3"/>
    <row r="4" spans="1:53" ht="25.5" customHeight="1" thickBot="1" x14ac:dyDescent="0.3">
      <c r="A4" s="96" t="s">
        <v>2</v>
      </c>
      <c r="B4" s="97"/>
      <c r="C4" s="97"/>
      <c r="D4" s="97"/>
      <c r="E4" s="97"/>
      <c r="F4" s="97"/>
      <c r="G4" s="97"/>
      <c r="H4" s="9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</row>
    <row r="5" spans="1:53" ht="25.5" customHeight="1" thickBot="1" x14ac:dyDescent="0.3"/>
    <row r="6" spans="1:53" ht="50.1" customHeight="1" thickBot="1" x14ac:dyDescent="0.3">
      <c r="A6" s="7" t="s">
        <v>3</v>
      </c>
      <c r="B6" s="102" t="s">
        <v>85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50" t="s">
        <v>7</v>
      </c>
      <c r="O6" s="104" t="s">
        <v>8</v>
      </c>
      <c r="P6" s="104"/>
      <c r="Q6" s="105"/>
      <c r="R6" s="106" t="s">
        <v>48</v>
      </c>
      <c r="S6" s="107"/>
      <c r="T6" s="108"/>
    </row>
    <row r="7" spans="1:53" ht="25.5" customHeight="1" x14ac:dyDescent="0.25">
      <c r="A7" s="8"/>
      <c r="B7" s="109" t="s">
        <v>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55"/>
      <c r="O7" s="111"/>
      <c r="P7" s="112"/>
      <c r="Q7" s="113"/>
      <c r="R7" s="114">
        <f>SUM(O7:Q9)</f>
        <v>0</v>
      </c>
      <c r="S7" s="115"/>
      <c r="T7" s="116"/>
    </row>
    <row r="8" spans="1:53" ht="25.5" customHeight="1" x14ac:dyDescent="0.25">
      <c r="A8" s="8"/>
      <c r="B8" s="123" t="s">
        <v>6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54"/>
      <c r="O8" s="125"/>
      <c r="P8" s="126"/>
      <c r="Q8" s="127"/>
      <c r="R8" s="117"/>
      <c r="S8" s="118"/>
      <c r="T8" s="119"/>
    </row>
    <row r="9" spans="1:53" ht="25.5" customHeight="1" thickBot="1" x14ac:dyDescent="0.3">
      <c r="A9" s="8"/>
      <c r="B9" s="128" t="s">
        <v>6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6"/>
      <c r="O9" s="130"/>
      <c r="P9" s="131"/>
      <c r="Q9" s="132"/>
      <c r="R9" s="120"/>
      <c r="S9" s="121"/>
      <c r="T9" s="122"/>
    </row>
    <row r="10" spans="1:53" ht="25.5" customHeight="1" x14ac:dyDescent="0.25">
      <c r="A10" s="8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58"/>
      <c r="P10" s="58"/>
      <c r="Q10" s="58"/>
      <c r="R10" s="59"/>
      <c r="S10" s="59"/>
      <c r="T10" s="59"/>
    </row>
    <row r="11" spans="1:53" ht="50.1" customHeight="1" x14ac:dyDescent="0.25">
      <c r="A11" s="7" t="s">
        <v>4</v>
      </c>
      <c r="B11" s="133" t="s">
        <v>61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46"/>
      <c r="Q11" s="46"/>
      <c r="R11" s="46"/>
      <c r="S11" s="46"/>
      <c r="T11" s="46"/>
    </row>
    <row r="12" spans="1:53" ht="26.25" customHeight="1" thickBot="1" x14ac:dyDescent="0.3">
      <c r="A12" s="7"/>
      <c r="B12" s="7"/>
      <c r="C12" s="7"/>
      <c r="D12" s="7"/>
      <c r="E12" s="7"/>
      <c r="F12" s="7"/>
      <c r="G12" s="7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V12" s="49"/>
      <c r="W12" s="49"/>
      <c r="X12" s="49"/>
      <c r="Y12" s="49"/>
    </row>
    <row r="13" spans="1:53" ht="25.5" customHeight="1" thickBot="1" x14ac:dyDescent="0.3">
      <c r="Q13" s="134" t="s">
        <v>67</v>
      </c>
      <c r="R13" s="135"/>
      <c r="S13" s="135"/>
      <c r="T13" s="136"/>
      <c r="V13" s="134" t="s">
        <v>67</v>
      </c>
      <c r="W13" s="135"/>
      <c r="X13" s="135"/>
      <c r="Y13" s="136"/>
      <c r="AA13" s="134" t="s">
        <v>70</v>
      </c>
      <c r="AB13" s="135"/>
      <c r="AC13" s="135"/>
      <c r="AD13" s="135"/>
      <c r="AE13" s="136"/>
      <c r="AG13" s="134" t="s">
        <v>70</v>
      </c>
      <c r="AH13" s="135"/>
      <c r="AI13" s="135"/>
      <c r="AJ13" s="135"/>
      <c r="AK13" s="136"/>
      <c r="AM13" s="134" t="s">
        <v>70</v>
      </c>
      <c r="AN13" s="135"/>
      <c r="AO13" s="135"/>
      <c r="AP13" s="135"/>
      <c r="AQ13" s="136"/>
      <c r="AS13" s="134" t="s">
        <v>68</v>
      </c>
      <c r="AT13" s="135"/>
      <c r="AU13" s="135"/>
      <c r="AV13" s="136"/>
      <c r="AX13" s="134" t="s">
        <v>68</v>
      </c>
      <c r="AY13" s="135"/>
      <c r="AZ13" s="135"/>
      <c r="BA13" s="136"/>
    </row>
    <row r="14" spans="1:53" s="9" customFormat="1" ht="75" customHeight="1" thickBot="1" x14ac:dyDescent="0.3">
      <c r="A14" s="9" t="s">
        <v>64</v>
      </c>
      <c r="B14" s="137" t="s">
        <v>59</v>
      </c>
      <c r="C14" s="138"/>
      <c r="D14" s="139"/>
      <c r="E14" s="140" t="s">
        <v>60</v>
      </c>
      <c r="F14" s="138"/>
      <c r="G14" s="139"/>
      <c r="H14" s="141" t="s">
        <v>0</v>
      </c>
      <c r="I14" s="142"/>
      <c r="J14" s="143"/>
      <c r="K14" s="57" t="s">
        <v>65</v>
      </c>
      <c r="L14" s="57" t="s">
        <v>1</v>
      </c>
      <c r="M14" s="142" t="s">
        <v>66</v>
      </c>
      <c r="N14" s="142"/>
      <c r="O14" s="144"/>
      <c r="Q14" s="10" t="s">
        <v>47</v>
      </c>
      <c r="R14" s="11"/>
      <c r="S14" s="11"/>
      <c r="T14" s="12"/>
      <c r="V14" s="10" t="s">
        <v>74</v>
      </c>
      <c r="W14" s="11"/>
      <c r="X14" s="11"/>
      <c r="Y14" s="12"/>
      <c r="AA14" s="10" t="s">
        <v>77</v>
      </c>
      <c r="AB14" s="11"/>
      <c r="AC14" s="76"/>
      <c r="AD14" s="77"/>
      <c r="AE14" s="12"/>
      <c r="AG14" s="10" t="s">
        <v>81</v>
      </c>
      <c r="AH14" s="11"/>
      <c r="AI14" s="76"/>
      <c r="AJ14" s="77"/>
      <c r="AK14" s="12"/>
      <c r="AM14" s="10" t="s">
        <v>82</v>
      </c>
      <c r="AN14" s="11"/>
      <c r="AO14" s="76"/>
      <c r="AP14" s="77"/>
      <c r="AQ14" s="12"/>
      <c r="AS14" s="79" t="s">
        <v>47</v>
      </c>
      <c r="AT14" s="76"/>
      <c r="AU14" s="77"/>
      <c r="AV14" s="12"/>
      <c r="AW14" s="78"/>
      <c r="AX14" s="79" t="s">
        <v>74</v>
      </c>
      <c r="AY14" s="76"/>
      <c r="AZ14" s="77"/>
      <c r="BA14" s="12"/>
    </row>
    <row r="15" spans="1:53" ht="75" customHeight="1" x14ac:dyDescent="0.25">
      <c r="A15" s="43" t="s">
        <v>51</v>
      </c>
      <c r="B15" s="145"/>
      <c r="C15" s="146"/>
      <c r="D15" s="147"/>
      <c r="E15" s="53"/>
      <c r="F15" s="44"/>
      <c r="G15" s="45"/>
      <c r="H15" s="146"/>
      <c r="I15" s="146"/>
      <c r="J15" s="147"/>
      <c r="K15" s="52"/>
      <c r="L15" s="52"/>
      <c r="M15" s="148"/>
      <c r="N15" s="148"/>
      <c r="O15" s="149"/>
      <c r="Q15" s="13"/>
      <c r="R15" s="14"/>
      <c r="S15" s="14"/>
      <c r="T15" s="15"/>
      <c r="V15" s="13"/>
      <c r="W15" s="14"/>
      <c r="X15" s="14"/>
      <c r="Y15" s="15"/>
      <c r="AA15" s="13"/>
      <c r="AB15" s="14"/>
      <c r="AC15" s="14"/>
      <c r="AD15" s="14"/>
      <c r="AE15" s="15"/>
      <c r="AG15" s="13"/>
      <c r="AH15" s="14"/>
      <c r="AI15" s="14"/>
      <c r="AJ15" s="14"/>
      <c r="AK15" s="15"/>
      <c r="AM15" s="13"/>
      <c r="AN15" s="14"/>
      <c r="AO15" s="14"/>
      <c r="AP15" s="14"/>
      <c r="AQ15" s="15"/>
      <c r="AS15" s="13"/>
      <c r="AT15" s="14"/>
      <c r="AU15" s="14"/>
      <c r="AV15" s="15"/>
      <c r="AX15" s="13"/>
      <c r="AY15" s="14"/>
      <c r="AZ15" s="14"/>
      <c r="BA15" s="15"/>
    </row>
    <row r="16" spans="1:53" ht="75" customHeight="1" x14ac:dyDescent="0.25">
      <c r="A16" s="43" t="s">
        <v>52</v>
      </c>
      <c r="B16" s="150"/>
      <c r="C16" s="151"/>
      <c r="D16" s="152"/>
      <c r="E16" s="51"/>
      <c r="F16" s="47"/>
      <c r="G16" s="48"/>
      <c r="H16" s="151"/>
      <c r="I16" s="151"/>
      <c r="J16" s="152"/>
      <c r="K16" s="16"/>
      <c r="L16" s="16"/>
      <c r="M16" s="153"/>
      <c r="N16" s="154"/>
      <c r="O16" s="155"/>
      <c r="Q16" s="17"/>
      <c r="R16" s="18"/>
      <c r="S16" s="18"/>
      <c r="T16" s="19"/>
      <c r="V16" s="17"/>
      <c r="W16" s="18"/>
      <c r="X16" s="18"/>
      <c r="Y16" s="19"/>
      <c r="AA16" s="17"/>
      <c r="AB16" s="18"/>
      <c r="AC16" s="18"/>
      <c r="AD16" s="18"/>
      <c r="AE16" s="19"/>
      <c r="AG16" s="17"/>
      <c r="AH16" s="18"/>
      <c r="AI16" s="18"/>
      <c r="AJ16" s="18"/>
      <c r="AK16" s="19"/>
      <c r="AM16" s="17"/>
      <c r="AN16" s="18"/>
      <c r="AO16" s="18"/>
      <c r="AP16" s="18"/>
      <c r="AQ16" s="19"/>
      <c r="AS16" s="17"/>
      <c r="AT16" s="18"/>
      <c r="AU16" s="18"/>
      <c r="AV16" s="19"/>
      <c r="AX16" s="17"/>
      <c r="AY16" s="18"/>
      <c r="AZ16" s="18"/>
      <c r="BA16" s="19"/>
    </row>
    <row r="17" spans="1:53" ht="75" customHeight="1" x14ac:dyDescent="0.25">
      <c r="A17" s="43" t="s">
        <v>53</v>
      </c>
      <c r="B17" s="150"/>
      <c r="C17" s="151"/>
      <c r="D17" s="152"/>
      <c r="E17" s="151"/>
      <c r="F17" s="151"/>
      <c r="G17" s="152"/>
      <c r="H17" s="151"/>
      <c r="I17" s="151"/>
      <c r="J17" s="152"/>
      <c r="K17" s="16"/>
      <c r="L17" s="16"/>
      <c r="M17" s="153"/>
      <c r="N17" s="154"/>
      <c r="O17" s="155"/>
      <c r="Q17" s="17"/>
      <c r="R17" s="18"/>
      <c r="S17" s="18"/>
      <c r="T17" s="19"/>
      <c r="V17" s="17"/>
      <c r="W17" s="18"/>
      <c r="X17" s="18"/>
      <c r="Y17" s="19"/>
      <c r="AA17" s="17"/>
      <c r="AB17" s="18"/>
      <c r="AC17" s="18"/>
      <c r="AD17" s="18"/>
      <c r="AE17" s="19"/>
      <c r="AG17" s="17"/>
      <c r="AH17" s="18"/>
      <c r="AI17" s="18"/>
      <c r="AJ17" s="18"/>
      <c r="AK17" s="19"/>
      <c r="AM17" s="17"/>
      <c r="AN17" s="18"/>
      <c r="AO17" s="18"/>
      <c r="AP17" s="18"/>
      <c r="AQ17" s="19"/>
      <c r="AS17" s="17"/>
      <c r="AT17" s="18"/>
      <c r="AU17" s="18"/>
      <c r="AV17" s="19"/>
      <c r="AX17" s="17"/>
      <c r="AY17" s="18"/>
      <c r="AZ17" s="18"/>
      <c r="BA17" s="19"/>
    </row>
    <row r="18" spans="1:53" ht="75" customHeight="1" x14ac:dyDescent="0.25">
      <c r="A18" s="43" t="s">
        <v>54</v>
      </c>
      <c r="B18" s="150"/>
      <c r="C18" s="151"/>
      <c r="D18" s="152"/>
      <c r="E18" s="151"/>
      <c r="F18" s="151"/>
      <c r="G18" s="152"/>
      <c r="H18" s="151"/>
      <c r="I18" s="151"/>
      <c r="J18" s="152"/>
      <c r="K18" s="16"/>
      <c r="L18" s="16"/>
      <c r="M18" s="153"/>
      <c r="N18" s="154"/>
      <c r="O18" s="155"/>
      <c r="Q18" s="17"/>
      <c r="R18" s="18"/>
      <c r="S18" s="18"/>
      <c r="T18" s="19"/>
      <c r="V18" s="17"/>
      <c r="W18" s="18"/>
      <c r="X18" s="18"/>
      <c r="Y18" s="19"/>
      <c r="AA18" s="17"/>
      <c r="AB18" s="18"/>
      <c r="AC18" s="18"/>
      <c r="AD18" s="18"/>
      <c r="AE18" s="19"/>
      <c r="AG18" s="17"/>
      <c r="AH18" s="18"/>
      <c r="AI18" s="18"/>
      <c r="AJ18" s="18"/>
      <c r="AK18" s="19"/>
      <c r="AM18" s="17"/>
      <c r="AN18" s="18"/>
      <c r="AO18" s="18"/>
      <c r="AP18" s="18"/>
      <c r="AQ18" s="19"/>
      <c r="AS18" s="17"/>
      <c r="AT18" s="18"/>
      <c r="AU18" s="18"/>
      <c r="AV18" s="19"/>
      <c r="AX18" s="17"/>
      <c r="AY18" s="18"/>
      <c r="AZ18" s="18"/>
      <c r="BA18" s="19"/>
    </row>
    <row r="19" spans="1:53" ht="75" customHeight="1" x14ac:dyDescent="0.25">
      <c r="A19" s="43" t="s">
        <v>55</v>
      </c>
      <c r="B19" s="150"/>
      <c r="C19" s="151"/>
      <c r="D19" s="152"/>
      <c r="E19" s="151"/>
      <c r="F19" s="151"/>
      <c r="G19" s="152"/>
      <c r="H19" s="151"/>
      <c r="I19" s="151"/>
      <c r="J19" s="152"/>
      <c r="K19" s="16"/>
      <c r="L19" s="16"/>
      <c r="M19" s="153"/>
      <c r="N19" s="154"/>
      <c r="O19" s="155"/>
      <c r="Q19" s="17"/>
      <c r="R19" s="18"/>
      <c r="S19" s="18"/>
      <c r="T19" s="19"/>
      <c r="V19" s="17"/>
      <c r="W19" s="18"/>
      <c r="X19" s="18"/>
      <c r="Y19" s="19"/>
      <c r="AA19" s="17"/>
      <c r="AB19" s="18"/>
      <c r="AC19" s="18"/>
      <c r="AD19" s="18"/>
      <c r="AE19" s="19"/>
      <c r="AG19" s="17"/>
      <c r="AH19" s="18"/>
      <c r="AI19" s="18"/>
      <c r="AJ19" s="18"/>
      <c r="AK19" s="19"/>
      <c r="AM19" s="17"/>
      <c r="AN19" s="18"/>
      <c r="AO19" s="18"/>
      <c r="AP19" s="18"/>
      <c r="AQ19" s="19"/>
      <c r="AS19" s="17"/>
      <c r="AT19" s="18"/>
      <c r="AU19" s="18"/>
      <c r="AV19" s="19"/>
      <c r="AX19" s="17"/>
      <c r="AY19" s="18"/>
      <c r="AZ19" s="18"/>
      <c r="BA19" s="19"/>
    </row>
    <row r="20" spans="1:53" ht="75" customHeight="1" x14ac:dyDescent="0.25">
      <c r="A20" s="43" t="s">
        <v>56</v>
      </c>
      <c r="B20" s="150"/>
      <c r="C20" s="151"/>
      <c r="D20" s="152"/>
      <c r="E20" s="151"/>
      <c r="F20" s="151"/>
      <c r="G20" s="152"/>
      <c r="H20" s="151"/>
      <c r="I20" s="151"/>
      <c r="J20" s="152"/>
      <c r="K20" s="16"/>
      <c r="L20" s="16"/>
      <c r="M20" s="153"/>
      <c r="N20" s="154"/>
      <c r="O20" s="155"/>
      <c r="Q20" s="17"/>
      <c r="R20" s="18"/>
      <c r="S20" s="18"/>
      <c r="T20" s="19"/>
      <c r="V20" s="17"/>
      <c r="W20" s="18"/>
      <c r="X20" s="18"/>
      <c r="Y20" s="19"/>
      <c r="AA20" s="17"/>
      <c r="AB20" s="18"/>
      <c r="AC20" s="18"/>
      <c r="AD20" s="18"/>
      <c r="AE20" s="19"/>
      <c r="AG20" s="17"/>
      <c r="AH20" s="18"/>
      <c r="AI20" s="18"/>
      <c r="AJ20" s="18"/>
      <c r="AK20" s="19"/>
      <c r="AM20" s="17"/>
      <c r="AN20" s="18"/>
      <c r="AO20" s="18"/>
      <c r="AP20" s="18"/>
      <c r="AQ20" s="19"/>
      <c r="AS20" s="17"/>
      <c r="AT20" s="18"/>
      <c r="AU20" s="18"/>
      <c r="AV20" s="19"/>
      <c r="AX20" s="17"/>
      <c r="AY20" s="18"/>
      <c r="AZ20" s="18"/>
      <c r="BA20" s="19"/>
    </row>
    <row r="21" spans="1:53" ht="75" customHeight="1" x14ac:dyDescent="0.25">
      <c r="A21" s="43" t="s">
        <v>57</v>
      </c>
      <c r="B21" s="150"/>
      <c r="C21" s="151"/>
      <c r="D21" s="152"/>
      <c r="E21" s="151"/>
      <c r="F21" s="151"/>
      <c r="G21" s="152"/>
      <c r="H21" s="151"/>
      <c r="I21" s="151"/>
      <c r="J21" s="152"/>
      <c r="K21" s="16"/>
      <c r="L21" s="16"/>
      <c r="M21" s="153"/>
      <c r="N21" s="154"/>
      <c r="O21" s="155"/>
      <c r="Q21" s="17"/>
      <c r="R21" s="18"/>
      <c r="S21" s="18"/>
      <c r="T21" s="19"/>
      <c r="V21" s="17"/>
      <c r="W21" s="18"/>
      <c r="X21" s="18"/>
      <c r="Y21" s="19"/>
      <c r="AA21" s="17"/>
      <c r="AB21" s="18"/>
      <c r="AC21" s="18"/>
      <c r="AD21" s="18"/>
      <c r="AE21" s="19"/>
      <c r="AG21" s="17"/>
      <c r="AH21" s="18"/>
      <c r="AI21" s="18"/>
      <c r="AJ21" s="18"/>
      <c r="AK21" s="19"/>
      <c r="AM21" s="17"/>
      <c r="AN21" s="18"/>
      <c r="AO21" s="18"/>
      <c r="AP21" s="18"/>
      <c r="AQ21" s="19"/>
      <c r="AS21" s="17"/>
      <c r="AT21" s="18"/>
      <c r="AU21" s="18"/>
      <c r="AV21" s="19"/>
      <c r="AX21" s="17"/>
      <c r="AY21" s="18"/>
      <c r="AZ21" s="18"/>
      <c r="BA21" s="19"/>
    </row>
    <row r="22" spans="1:53" ht="75" customHeight="1" x14ac:dyDescent="0.25">
      <c r="A22" s="43" t="s">
        <v>58</v>
      </c>
      <c r="B22" s="150"/>
      <c r="C22" s="151"/>
      <c r="D22" s="152"/>
      <c r="E22" s="151"/>
      <c r="F22" s="151"/>
      <c r="G22" s="152"/>
      <c r="H22" s="151"/>
      <c r="I22" s="151"/>
      <c r="J22" s="152"/>
      <c r="K22" s="16"/>
      <c r="L22" s="16"/>
      <c r="M22" s="153"/>
      <c r="N22" s="154"/>
      <c r="O22" s="155"/>
      <c r="Q22" s="17"/>
      <c r="R22" s="18"/>
      <c r="S22" s="18"/>
      <c r="T22" s="19"/>
      <c r="V22" s="17"/>
      <c r="W22" s="18"/>
      <c r="X22" s="18"/>
      <c r="Y22" s="19"/>
      <c r="AA22" s="17"/>
      <c r="AB22" s="18"/>
      <c r="AC22" s="18"/>
      <c r="AD22" s="18"/>
      <c r="AE22" s="19"/>
      <c r="AG22" s="17"/>
      <c r="AH22" s="18"/>
      <c r="AI22" s="18"/>
      <c r="AJ22" s="18"/>
      <c r="AK22" s="19"/>
      <c r="AM22" s="17"/>
      <c r="AN22" s="18"/>
      <c r="AO22" s="18"/>
      <c r="AP22" s="18"/>
      <c r="AQ22" s="19"/>
      <c r="AS22" s="17"/>
      <c r="AT22" s="18"/>
      <c r="AU22" s="18"/>
      <c r="AV22" s="19"/>
      <c r="AX22" s="17"/>
      <c r="AY22" s="18"/>
      <c r="AZ22" s="18"/>
      <c r="BA22" s="19"/>
    </row>
    <row r="23" spans="1:53" ht="75" customHeight="1" thickBot="1" x14ac:dyDescent="0.3">
      <c r="A23" s="43" t="s">
        <v>76</v>
      </c>
      <c r="B23" s="171"/>
      <c r="C23" s="172"/>
      <c r="D23" s="173"/>
      <c r="E23" s="172"/>
      <c r="F23" s="172"/>
      <c r="G23" s="173"/>
      <c r="H23" s="172"/>
      <c r="I23" s="172"/>
      <c r="J23" s="173"/>
      <c r="K23" s="20"/>
      <c r="L23" s="20"/>
      <c r="M23" s="174"/>
      <c r="N23" s="175"/>
      <c r="O23" s="176"/>
      <c r="Q23" s="21"/>
      <c r="R23" s="22"/>
      <c r="S23" s="22"/>
      <c r="T23" s="23"/>
      <c r="V23" s="21"/>
      <c r="W23" s="22"/>
      <c r="X23" s="22"/>
      <c r="Y23" s="23"/>
      <c r="AA23" s="24"/>
      <c r="AB23" s="25"/>
      <c r="AC23" s="25"/>
      <c r="AD23" s="25"/>
      <c r="AE23" s="26"/>
      <c r="AG23" s="24"/>
      <c r="AH23" s="25"/>
      <c r="AI23" s="25"/>
      <c r="AJ23" s="25"/>
      <c r="AK23" s="26"/>
      <c r="AM23" s="24"/>
      <c r="AN23" s="25"/>
      <c r="AO23" s="25"/>
      <c r="AP23" s="25"/>
      <c r="AQ23" s="26"/>
      <c r="AS23" s="24"/>
      <c r="AT23" s="25"/>
      <c r="AU23" s="25"/>
      <c r="AV23" s="26"/>
      <c r="AX23" s="24"/>
      <c r="AY23" s="25"/>
      <c r="AZ23" s="25"/>
      <c r="BA23" s="26"/>
    </row>
    <row r="24" spans="1:53" ht="50.1" customHeight="1" x14ac:dyDescent="0.25">
      <c r="H24" s="27"/>
      <c r="I24" s="27"/>
      <c r="J24" s="27"/>
      <c r="K24" s="27"/>
      <c r="L24" s="27"/>
      <c r="M24" s="27"/>
      <c r="N24" s="28"/>
      <c r="O24" s="28"/>
      <c r="Q24" s="34" t="str">
        <f>IF(Q14="","",CONCATENATE("SOMMA IMPORTI         ",Q14))</f>
        <v>SOMMA IMPORTI         S.03  (I/g)</v>
      </c>
      <c r="R24" s="35" t="str">
        <f t="shared" ref="R24:T24" si="0">IF(R14="","",CONCATENATE("SOMMA IMPORTI         ",R14))</f>
        <v/>
      </c>
      <c r="S24" s="35" t="str">
        <f t="shared" si="0"/>
        <v/>
      </c>
      <c r="T24" s="36" t="str">
        <f t="shared" si="0"/>
        <v/>
      </c>
      <c r="U24" s="40"/>
      <c r="V24" s="34" t="str">
        <f>IF(V14="","",CONCATENATE("SOMMA IMPORTI         ",V14))</f>
        <v>SOMMA IMPORTI         S.04  (IX/b)</v>
      </c>
      <c r="W24" s="35" t="str">
        <f t="shared" ref="W24:Y24" si="1">IF(W14="","",CONCATENATE("SOMMA IMPORTI         ",W14))</f>
        <v/>
      </c>
      <c r="X24" s="35" t="str">
        <f t="shared" si="1"/>
        <v/>
      </c>
      <c r="Y24" s="36" t="str">
        <f t="shared" si="1"/>
        <v/>
      </c>
      <c r="Z24" s="40"/>
      <c r="AA24" s="34" t="str">
        <f>IF(AA14="","",CONCATENATE("SOMMA IMPORTI         ",AA14))</f>
        <v>SOMMA IMPORTI         E.20  (I/c)</v>
      </c>
      <c r="AB24" s="35" t="str">
        <f t="shared" ref="AB24:AD24" si="2">IF(AB14="","",CONCATENATE("SOMMA IMPORTI         ",AB14))</f>
        <v/>
      </c>
      <c r="AC24" s="35" t="str">
        <f t="shared" si="2"/>
        <v/>
      </c>
      <c r="AD24" s="35" t="str">
        <f t="shared" si="2"/>
        <v/>
      </c>
      <c r="AE24" s="36" t="str">
        <f>IF(AE14="","",CONCATENATE("SOMMA IMPORTI         ",AE14))</f>
        <v/>
      </c>
      <c r="AF24" s="40"/>
      <c r="AG24" s="34" t="str">
        <f>IF(AG14="","",CONCATENATE("SOMMA IMPORTI         ",AG14))</f>
        <v>SOMMA IMPORTI         E.21  (I/d)</v>
      </c>
      <c r="AH24" s="35" t="str">
        <f t="shared" ref="AH24:AJ24" si="3">IF(AH14="","",CONCATENATE("SOMMA IMPORTI         ",AH14))</f>
        <v/>
      </c>
      <c r="AI24" s="35" t="str">
        <f t="shared" si="3"/>
        <v/>
      </c>
      <c r="AJ24" s="35" t="str">
        <f t="shared" si="3"/>
        <v/>
      </c>
      <c r="AK24" s="36" t="str">
        <f>IF(AK14="","",CONCATENATE("SOMMA IMPORTI         ",AK14))</f>
        <v/>
      </c>
      <c r="AL24" s="40"/>
      <c r="AM24" s="34" t="str">
        <f>IF(AM14="","",CONCATENATE("SOMMA IMPORTI         ",AM14))</f>
        <v>SOMMA IMPORTI         E.22  (I/e)</v>
      </c>
      <c r="AN24" s="35" t="str">
        <f t="shared" ref="AN24:AP24" si="4">IF(AN14="","",CONCATENATE("SOMMA IMPORTI         ",AN14))</f>
        <v/>
      </c>
      <c r="AO24" s="35" t="str">
        <f t="shared" si="4"/>
        <v/>
      </c>
      <c r="AP24" s="35" t="str">
        <f t="shared" si="4"/>
        <v/>
      </c>
      <c r="AQ24" s="36" t="str">
        <f>IF(AQ14="","",CONCATENATE("SOMMA IMPORTI         ",AQ14))</f>
        <v/>
      </c>
      <c r="AR24" s="40"/>
      <c r="AS24" s="34" t="str">
        <f>IF(AS14="","",CONCATENATE("SOMMA IMPORTI         ",AS14))</f>
        <v>SOMMA IMPORTI         S.03  (I/g)</v>
      </c>
      <c r="AT24" s="35" t="str">
        <f t="shared" ref="AT24:AV24" si="5">IF(AT14="","",CONCATENATE("SOMMA IMPORTI         ",AT14))</f>
        <v/>
      </c>
      <c r="AU24" s="35" t="str">
        <f t="shared" si="5"/>
        <v/>
      </c>
      <c r="AV24" s="36" t="str">
        <f t="shared" si="5"/>
        <v/>
      </c>
      <c r="AX24" s="34" t="str">
        <f>IF(AX14="","",CONCATENATE("SOMMA IMPORTI         ",AX14))</f>
        <v>SOMMA IMPORTI         S.04  (IX/b)</v>
      </c>
      <c r="AY24" s="35" t="str">
        <f t="shared" ref="AY24:BA24" si="6">IF(AY14="","",CONCATENATE("SOMMA IMPORTI         ",AY14))</f>
        <v/>
      </c>
      <c r="AZ24" s="35" t="str">
        <f t="shared" si="6"/>
        <v/>
      </c>
      <c r="BA24" s="36" t="str">
        <f t="shared" si="6"/>
        <v/>
      </c>
    </row>
    <row r="25" spans="1:53" ht="50.1" customHeight="1" thickBot="1" x14ac:dyDescent="0.3">
      <c r="H25" s="27"/>
      <c r="I25" s="27"/>
      <c r="J25" s="27"/>
      <c r="K25" s="27"/>
      <c r="L25" s="27"/>
      <c r="M25" s="27"/>
      <c r="N25" s="28"/>
      <c r="O25" s="28"/>
      <c r="Q25" s="37">
        <f>IF(Q14="","",SUM(Q15:Q23))</f>
        <v>0</v>
      </c>
      <c r="R25" s="38" t="str">
        <f t="shared" ref="R25:T25" si="7">IF(R14="","",SUM(R15:R23))</f>
        <v/>
      </c>
      <c r="S25" s="38" t="str">
        <f t="shared" si="7"/>
        <v/>
      </c>
      <c r="T25" s="39" t="str">
        <f t="shared" si="7"/>
        <v/>
      </c>
      <c r="U25" s="40"/>
      <c r="V25" s="37">
        <f>IF(V14="","",SUM(V15:V23))</f>
        <v>0</v>
      </c>
      <c r="W25" s="38" t="str">
        <f t="shared" ref="W25:Y25" si="8">IF(W14="","",SUM(W15:W23))</f>
        <v/>
      </c>
      <c r="X25" s="38" t="str">
        <f t="shared" si="8"/>
        <v/>
      </c>
      <c r="Y25" s="39" t="str">
        <f t="shared" si="8"/>
        <v/>
      </c>
      <c r="Z25" s="40"/>
      <c r="AA25" s="37">
        <f t="shared" ref="AA25:AE25" si="9">IF(AA14="","",SUM(AA15:AA23))</f>
        <v>0</v>
      </c>
      <c r="AB25" s="38" t="str">
        <f t="shared" si="9"/>
        <v/>
      </c>
      <c r="AC25" s="38" t="str">
        <f t="shared" si="9"/>
        <v/>
      </c>
      <c r="AD25" s="38" t="str">
        <f t="shared" si="9"/>
        <v/>
      </c>
      <c r="AE25" s="39" t="str">
        <f t="shared" si="9"/>
        <v/>
      </c>
      <c r="AF25" s="40"/>
      <c r="AG25" s="37">
        <f t="shared" ref="AG25:AK25" si="10">IF(AG14="","",SUM(AG15:AG23))</f>
        <v>0</v>
      </c>
      <c r="AH25" s="38" t="str">
        <f t="shared" si="10"/>
        <v/>
      </c>
      <c r="AI25" s="38" t="str">
        <f t="shared" si="10"/>
        <v/>
      </c>
      <c r="AJ25" s="38" t="str">
        <f t="shared" si="10"/>
        <v/>
      </c>
      <c r="AK25" s="39" t="str">
        <f t="shared" si="10"/>
        <v/>
      </c>
      <c r="AL25" s="40"/>
      <c r="AM25" s="37">
        <f t="shared" ref="AM25:AQ25" si="11">IF(AM14="","",SUM(AM15:AM23))</f>
        <v>0</v>
      </c>
      <c r="AN25" s="38" t="str">
        <f t="shared" si="11"/>
        <v/>
      </c>
      <c r="AO25" s="38" t="str">
        <f t="shared" si="11"/>
        <v/>
      </c>
      <c r="AP25" s="38" t="str">
        <f t="shared" si="11"/>
        <v/>
      </c>
      <c r="AQ25" s="39" t="str">
        <f t="shared" si="11"/>
        <v/>
      </c>
      <c r="AR25" s="40"/>
      <c r="AS25" s="37">
        <f t="shared" ref="AS25:AV25" si="12">IF(AS14="","",SUM(AS15:AS23))</f>
        <v>0</v>
      </c>
      <c r="AT25" s="38" t="str">
        <f t="shared" si="12"/>
        <v/>
      </c>
      <c r="AU25" s="38" t="str">
        <f t="shared" si="12"/>
        <v/>
      </c>
      <c r="AV25" s="39" t="str">
        <f t="shared" si="12"/>
        <v/>
      </c>
      <c r="AX25" s="37">
        <f t="shared" ref="AX25:BA25" si="13">IF(AX14="","",SUM(AX15:AX23))</f>
        <v>0</v>
      </c>
      <c r="AY25" s="38" t="str">
        <f t="shared" si="13"/>
        <v/>
      </c>
      <c r="AZ25" s="38" t="str">
        <f t="shared" si="13"/>
        <v/>
      </c>
      <c r="BA25" s="39" t="str">
        <f t="shared" si="13"/>
        <v/>
      </c>
    </row>
    <row r="26" spans="1:53" ht="50.1" customHeight="1" x14ac:dyDescent="0.25">
      <c r="H26" s="27"/>
      <c r="I26" s="27"/>
      <c r="J26" s="27"/>
      <c r="K26" s="27"/>
      <c r="L26" s="27"/>
      <c r="M26" s="27"/>
      <c r="N26" s="28"/>
      <c r="O26" s="28"/>
      <c r="Q26" s="156" t="s">
        <v>44</v>
      </c>
      <c r="R26" s="157"/>
      <c r="S26" s="157"/>
      <c r="T26" s="158"/>
      <c r="U26" s="40"/>
      <c r="V26" s="156" t="s">
        <v>44</v>
      </c>
      <c r="W26" s="157"/>
      <c r="X26" s="157"/>
      <c r="Y26" s="158"/>
      <c r="Z26" s="40"/>
      <c r="AA26" s="162" t="s">
        <v>45</v>
      </c>
      <c r="AB26" s="163"/>
      <c r="AC26" s="163"/>
      <c r="AD26" s="163"/>
      <c r="AE26" s="164"/>
      <c r="AF26" s="40"/>
      <c r="AG26" s="162" t="s">
        <v>45</v>
      </c>
      <c r="AH26" s="163"/>
      <c r="AI26" s="163"/>
      <c r="AJ26" s="163"/>
      <c r="AK26" s="164"/>
      <c r="AL26" s="40"/>
      <c r="AM26" s="162" t="s">
        <v>45</v>
      </c>
      <c r="AN26" s="163"/>
      <c r="AO26" s="163"/>
      <c r="AP26" s="163"/>
      <c r="AQ26" s="164"/>
      <c r="AR26" s="40"/>
      <c r="AS26" s="156" t="s">
        <v>46</v>
      </c>
      <c r="AT26" s="157"/>
      <c r="AU26" s="157"/>
      <c r="AV26" s="158"/>
      <c r="AX26" s="156" t="s">
        <v>46</v>
      </c>
      <c r="AY26" s="157"/>
      <c r="AZ26" s="157"/>
      <c r="BA26" s="158"/>
    </row>
    <row r="27" spans="1:53" ht="50.1" customHeight="1" thickBot="1" x14ac:dyDescent="0.3">
      <c r="H27" s="27"/>
      <c r="I27" s="27"/>
      <c r="J27" s="27"/>
      <c r="K27" s="27"/>
      <c r="L27" s="29"/>
      <c r="M27" s="29"/>
      <c r="N27" s="30"/>
      <c r="O27" s="30"/>
      <c r="Q27" s="165">
        <f>SUM(Q25:T25)</f>
        <v>0</v>
      </c>
      <c r="R27" s="166"/>
      <c r="S27" s="166"/>
      <c r="T27" s="167"/>
      <c r="U27" s="40"/>
      <c r="V27" s="165">
        <f>SUM(V25:Y25)</f>
        <v>0</v>
      </c>
      <c r="W27" s="166"/>
      <c r="X27" s="166"/>
      <c r="Y27" s="167"/>
      <c r="Z27" s="40"/>
      <c r="AA27" s="168">
        <f>SUM(AA25:AE25)</f>
        <v>0</v>
      </c>
      <c r="AB27" s="169"/>
      <c r="AC27" s="169"/>
      <c r="AD27" s="169"/>
      <c r="AE27" s="170"/>
      <c r="AF27" s="40"/>
      <c r="AG27" s="168">
        <f>SUM(AG25:AK25)</f>
        <v>0</v>
      </c>
      <c r="AH27" s="169"/>
      <c r="AI27" s="169"/>
      <c r="AJ27" s="169"/>
      <c r="AK27" s="170"/>
      <c r="AL27" s="40"/>
      <c r="AM27" s="168">
        <f>SUM(AM25:AQ25)</f>
        <v>0</v>
      </c>
      <c r="AN27" s="169"/>
      <c r="AO27" s="169"/>
      <c r="AP27" s="169"/>
      <c r="AQ27" s="170"/>
      <c r="AR27" s="40"/>
      <c r="AS27" s="165">
        <f>SUM(AS25:AV25)</f>
        <v>0</v>
      </c>
      <c r="AT27" s="166"/>
      <c r="AU27" s="166"/>
      <c r="AV27" s="167"/>
      <c r="AX27" s="165">
        <f>SUM(AX25:BA25)</f>
        <v>0</v>
      </c>
      <c r="AY27" s="166"/>
      <c r="AZ27" s="166"/>
      <c r="BA27" s="167"/>
    </row>
    <row r="28" spans="1:53" ht="50.1" customHeight="1" x14ac:dyDescent="0.25">
      <c r="H28" s="27"/>
      <c r="I28" s="27"/>
      <c r="J28" s="27"/>
      <c r="K28" s="27"/>
      <c r="L28" s="29"/>
      <c r="M28" s="29"/>
      <c r="N28" s="30"/>
      <c r="O28" s="30"/>
      <c r="Q28" s="156" t="s">
        <v>75</v>
      </c>
      <c r="R28" s="157"/>
      <c r="S28" s="157"/>
      <c r="T28" s="158"/>
      <c r="U28" s="60"/>
      <c r="V28" s="156" t="s">
        <v>75</v>
      </c>
      <c r="W28" s="157"/>
      <c r="X28" s="157"/>
      <c r="Y28" s="158"/>
      <c r="Z28" s="60"/>
      <c r="AA28" s="185" t="s">
        <v>75</v>
      </c>
      <c r="AB28" s="186"/>
      <c r="AC28" s="186"/>
      <c r="AD28" s="186"/>
      <c r="AE28" s="187"/>
      <c r="AF28" s="40"/>
      <c r="AG28" s="185" t="s">
        <v>75</v>
      </c>
      <c r="AH28" s="186"/>
      <c r="AI28" s="186"/>
      <c r="AJ28" s="186"/>
      <c r="AK28" s="187"/>
      <c r="AL28" s="40"/>
      <c r="AM28" s="185" t="s">
        <v>75</v>
      </c>
      <c r="AN28" s="186"/>
      <c r="AO28" s="186"/>
      <c r="AP28" s="186"/>
      <c r="AQ28" s="187"/>
      <c r="AR28" s="40"/>
      <c r="AS28" s="156" t="s">
        <v>75</v>
      </c>
      <c r="AT28" s="157"/>
      <c r="AU28" s="157"/>
      <c r="AV28" s="158"/>
      <c r="AX28" s="156" t="s">
        <v>75</v>
      </c>
      <c r="AY28" s="157"/>
      <c r="AZ28" s="157"/>
      <c r="BA28" s="158"/>
    </row>
    <row r="29" spans="1:53" ht="50.1" customHeight="1" thickBot="1" x14ac:dyDescent="0.3">
      <c r="H29" s="27"/>
      <c r="I29" s="27"/>
      <c r="J29" s="27"/>
      <c r="K29" s="27"/>
      <c r="L29" s="29"/>
      <c r="M29" s="29"/>
      <c r="N29" s="30"/>
      <c r="O29" s="30"/>
      <c r="Q29" s="159">
        <v>28349017</v>
      </c>
      <c r="R29" s="160"/>
      <c r="S29" s="160"/>
      <c r="T29" s="161"/>
      <c r="U29" s="40"/>
      <c r="V29" s="159">
        <v>1748852</v>
      </c>
      <c r="W29" s="160"/>
      <c r="X29" s="160"/>
      <c r="Y29" s="161"/>
      <c r="Z29" s="40"/>
      <c r="AA29" s="159">
        <v>306273.59999999998</v>
      </c>
      <c r="AB29" s="160"/>
      <c r="AC29" s="160"/>
      <c r="AD29" s="160"/>
      <c r="AE29" s="161"/>
      <c r="AF29" s="40"/>
      <c r="AG29" s="159">
        <v>16225.9</v>
      </c>
      <c r="AH29" s="160"/>
      <c r="AI29" s="160"/>
      <c r="AJ29" s="160"/>
      <c r="AK29" s="161"/>
      <c r="AL29" s="40"/>
      <c r="AM29" s="159">
        <v>14393.82</v>
      </c>
      <c r="AN29" s="160"/>
      <c r="AO29" s="160"/>
      <c r="AP29" s="160"/>
      <c r="AQ29" s="161"/>
      <c r="AR29" s="40"/>
      <c r="AS29" s="159">
        <v>798207.14</v>
      </c>
      <c r="AT29" s="160"/>
      <c r="AU29" s="160"/>
      <c r="AV29" s="161"/>
      <c r="AX29" s="159">
        <v>114585.77</v>
      </c>
      <c r="AY29" s="160"/>
      <c r="AZ29" s="160"/>
      <c r="BA29" s="161"/>
    </row>
    <row r="31" spans="1:53" ht="50.1" customHeight="1" x14ac:dyDescent="0.25">
      <c r="A31" s="7" t="s">
        <v>5</v>
      </c>
      <c r="B31" s="133" t="s">
        <v>62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46"/>
      <c r="Q31" s="46"/>
      <c r="R31" s="46"/>
      <c r="S31" s="46"/>
      <c r="T31" s="46"/>
      <c r="U31" s="46"/>
      <c r="V31" s="82"/>
      <c r="W31" s="82"/>
      <c r="X31" s="82"/>
      <c r="Y31" s="82"/>
      <c r="Z31" s="82"/>
      <c r="AA31" s="46"/>
      <c r="AB31" s="46"/>
      <c r="AG31" s="82"/>
      <c r="AH31" s="82"/>
      <c r="AM31" s="82"/>
      <c r="AN31" s="82"/>
    </row>
    <row r="32" spans="1:53" ht="26.25" customHeight="1" thickBot="1" x14ac:dyDescent="0.3">
      <c r="A32" s="7"/>
      <c r="B32" s="7"/>
      <c r="C32" s="7"/>
      <c r="D32" s="7"/>
      <c r="E32" s="7"/>
      <c r="F32" s="7"/>
      <c r="G32" s="7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82"/>
      <c r="W32" s="82"/>
      <c r="X32" s="82"/>
      <c r="Y32" s="82"/>
      <c r="Z32" s="82"/>
      <c r="AA32" s="46"/>
      <c r="AB32" s="46"/>
      <c r="AG32" s="82"/>
      <c r="AH32" s="82"/>
      <c r="AM32" s="82"/>
      <c r="AN32" s="82"/>
    </row>
    <row r="33" spans="1:53" ht="30" customHeight="1" thickBot="1" x14ac:dyDescent="0.3">
      <c r="Q33" s="134" t="s">
        <v>71</v>
      </c>
      <c r="R33" s="135"/>
      <c r="S33" s="135"/>
      <c r="T33" s="136"/>
      <c r="V33" s="134" t="s">
        <v>71</v>
      </c>
      <c r="W33" s="135"/>
      <c r="X33" s="135"/>
      <c r="Y33" s="136"/>
      <c r="AA33" s="134" t="s">
        <v>72</v>
      </c>
      <c r="AB33" s="135"/>
      <c r="AC33" s="135"/>
      <c r="AD33" s="135"/>
      <c r="AE33" s="136"/>
      <c r="AG33" s="134" t="s">
        <v>72</v>
      </c>
      <c r="AH33" s="135"/>
      <c r="AI33" s="135"/>
      <c r="AJ33" s="135"/>
      <c r="AK33" s="136"/>
      <c r="AM33" s="134" t="s">
        <v>72</v>
      </c>
      <c r="AN33" s="135"/>
      <c r="AO33" s="135"/>
      <c r="AP33" s="135"/>
      <c r="AQ33" s="136"/>
      <c r="AS33" s="134" t="s">
        <v>73</v>
      </c>
      <c r="AT33" s="135"/>
      <c r="AU33" s="135"/>
      <c r="AV33" s="136"/>
      <c r="AX33" s="134" t="s">
        <v>73</v>
      </c>
      <c r="AY33" s="135"/>
      <c r="AZ33" s="135"/>
      <c r="BA33" s="136"/>
    </row>
    <row r="34" spans="1:53" ht="67.5" customHeight="1" thickBot="1" x14ac:dyDescent="0.3">
      <c r="A34" s="9" t="s">
        <v>64</v>
      </c>
      <c r="B34" s="137" t="s">
        <v>60</v>
      </c>
      <c r="C34" s="138"/>
      <c r="D34" s="139"/>
      <c r="E34" s="141" t="s">
        <v>59</v>
      </c>
      <c r="F34" s="138"/>
      <c r="G34" s="139"/>
      <c r="H34" s="142" t="s">
        <v>0</v>
      </c>
      <c r="I34" s="142"/>
      <c r="J34" s="143"/>
      <c r="K34" s="57" t="s">
        <v>65</v>
      </c>
      <c r="L34" s="57" t="s">
        <v>1</v>
      </c>
      <c r="M34" s="142" t="s">
        <v>69</v>
      </c>
      <c r="N34" s="142"/>
      <c r="O34" s="144"/>
      <c r="P34" s="9"/>
      <c r="Q34" s="10" t="s">
        <v>47</v>
      </c>
      <c r="R34" s="76"/>
      <c r="S34" s="77"/>
      <c r="T34" s="12"/>
      <c r="U34" s="9"/>
      <c r="V34" s="79" t="s">
        <v>74</v>
      </c>
      <c r="W34" s="76"/>
      <c r="X34" s="77"/>
      <c r="Y34" s="12"/>
      <c r="Z34" s="9"/>
      <c r="AA34" s="10" t="s">
        <v>77</v>
      </c>
      <c r="AB34" s="11"/>
      <c r="AC34" s="76"/>
      <c r="AD34" s="77"/>
      <c r="AE34" s="12"/>
      <c r="AG34" s="10" t="s">
        <v>81</v>
      </c>
      <c r="AH34" s="11"/>
      <c r="AI34" s="76"/>
      <c r="AJ34" s="77"/>
      <c r="AK34" s="12"/>
      <c r="AM34" s="10" t="s">
        <v>82</v>
      </c>
      <c r="AN34" s="11"/>
      <c r="AO34" s="76"/>
      <c r="AP34" s="77"/>
      <c r="AQ34" s="12"/>
      <c r="AS34" s="10" t="s">
        <v>47</v>
      </c>
      <c r="AT34" s="11"/>
      <c r="AU34" s="11"/>
      <c r="AV34" s="12"/>
      <c r="AX34" s="10" t="s">
        <v>74</v>
      </c>
      <c r="AY34" s="11"/>
      <c r="AZ34" s="11"/>
      <c r="BA34" s="12"/>
    </row>
    <row r="35" spans="1:53" ht="75" customHeight="1" x14ac:dyDescent="0.25">
      <c r="A35" s="43" t="s">
        <v>51</v>
      </c>
      <c r="B35" s="177"/>
      <c r="C35" s="178"/>
      <c r="D35" s="178"/>
      <c r="E35" s="178"/>
      <c r="F35" s="178"/>
      <c r="G35" s="178"/>
      <c r="H35" s="178"/>
      <c r="I35" s="178"/>
      <c r="J35" s="178"/>
      <c r="K35" s="52"/>
      <c r="L35" s="52"/>
      <c r="M35" s="179"/>
      <c r="N35" s="179"/>
      <c r="O35" s="180"/>
      <c r="Q35" s="13"/>
      <c r="R35" s="14"/>
      <c r="S35" s="14"/>
      <c r="T35" s="15"/>
      <c r="V35" s="13"/>
      <c r="W35" s="14"/>
      <c r="X35" s="14"/>
      <c r="Y35" s="15"/>
      <c r="AA35" s="13"/>
      <c r="AB35" s="14"/>
      <c r="AC35" s="14"/>
      <c r="AD35" s="14"/>
      <c r="AE35" s="15"/>
      <c r="AG35" s="13"/>
      <c r="AH35" s="14"/>
      <c r="AI35" s="14"/>
      <c r="AJ35" s="14"/>
      <c r="AK35" s="15"/>
      <c r="AM35" s="13"/>
      <c r="AN35" s="14"/>
      <c r="AO35" s="14"/>
      <c r="AP35" s="14"/>
      <c r="AQ35" s="15"/>
      <c r="AS35" s="13"/>
      <c r="AT35" s="14"/>
      <c r="AU35" s="14"/>
      <c r="AV35" s="15"/>
      <c r="AX35" s="13"/>
      <c r="AY35" s="14"/>
      <c r="AZ35" s="14"/>
      <c r="BA35" s="15"/>
    </row>
    <row r="36" spans="1:53" ht="75" customHeight="1" thickBot="1" x14ac:dyDescent="0.3">
      <c r="A36" s="43" t="s">
        <v>52</v>
      </c>
      <c r="B36" s="181"/>
      <c r="C36" s="182"/>
      <c r="D36" s="182"/>
      <c r="E36" s="182"/>
      <c r="F36" s="182"/>
      <c r="G36" s="182"/>
      <c r="H36" s="182"/>
      <c r="I36" s="182"/>
      <c r="J36" s="182"/>
      <c r="K36" s="20"/>
      <c r="L36" s="20"/>
      <c r="M36" s="183"/>
      <c r="N36" s="183"/>
      <c r="O36" s="184"/>
      <c r="Q36" s="24"/>
      <c r="R36" s="25"/>
      <c r="S36" s="25"/>
      <c r="T36" s="26"/>
      <c r="V36" s="24"/>
      <c r="W36" s="25"/>
      <c r="X36" s="25"/>
      <c r="Y36" s="26"/>
      <c r="AA36" s="24"/>
      <c r="AB36" s="25"/>
      <c r="AC36" s="25"/>
      <c r="AD36" s="25"/>
      <c r="AE36" s="26"/>
      <c r="AG36" s="24"/>
      <c r="AH36" s="25"/>
      <c r="AI36" s="25"/>
      <c r="AJ36" s="25"/>
      <c r="AK36" s="26"/>
      <c r="AM36" s="24"/>
      <c r="AN36" s="25"/>
      <c r="AO36" s="25"/>
      <c r="AP36" s="25"/>
      <c r="AQ36" s="26"/>
      <c r="AS36" s="24"/>
      <c r="AT36" s="25"/>
      <c r="AU36" s="25"/>
      <c r="AV36" s="26"/>
      <c r="AX36" s="24"/>
      <c r="AY36" s="25"/>
      <c r="AZ36" s="25"/>
      <c r="BA36" s="26"/>
    </row>
    <row r="37" spans="1:53" ht="50.1" customHeight="1" x14ac:dyDescent="0.25">
      <c r="H37" s="31"/>
      <c r="I37" s="32"/>
      <c r="J37" s="32"/>
      <c r="K37" s="31"/>
      <c r="L37" s="31"/>
      <c r="M37" s="32"/>
      <c r="N37" s="32"/>
      <c r="O37" s="32"/>
      <c r="P37" s="33"/>
      <c r="Q37" s="34" t="str">
        <f>IF(Q34="","",CONCATENATE("SOMMA IMPORTI         ",Q34))</f>
        <v>SOMMA IMPORTI         S.03  (I/g)</v>
      </c>
      <c r="R37" s="35" t="str">
        <f>IF(R34="","",CONCATENATE("SOMMA IMPORTI         ",R34))</f>
        <v/>
      </c>
      <c r="S37" s="35" t="str">
        <f>IF(S34="","",CONCATENATE("SOMMA IMPORTI         ",S34))</f>
        <v/>
      </c>
      <c r="T37" s="36" t="str">
        <f>IF(T34="","",CONCATENATE("SOMMA IMPORTI         ",T34))</f>
        <v/>
      </c>
      <c r="U37" s="40"/>
      <c r="V37" s="34" t="str">
        <f>IF(V34="","",CONCATENATE("SOMMA IMPORTI         ",V34))</f>
        <v>SOMMA IMPORTI         S.04  (IX/b)</v>
      </c>
      <c r="W37" s="35" t="str">
        <f>IF(W34="","",CONCATENATE("SOMMA IMPORTI         ",W34))</f>
        <v/>
      </c>
      <c r="X37" s="35" t="str">
        <f>IF(X34="","",CONCATENATE("SOMMA IMPORTI         ",X34))</f>
        <v/>
      </c>
      <c r="Y37" s="36" t="str">
        <f>IF(Y34="","",CONCATENATE("SOMMA IMPORTI         ",Y34))</f>
        <v/>
      </c>
      <c r="Z37" s="40"/>
      <c r="AA37" s="34" t="str">
        <f>IF(AA34="","",CONCATENATE("SOMMA IMPORTI         ",AA34))</f>
        <v>SOMMA IMPORTI         E.20  (I/c)</v>
      </c>
      <c r="AB37" s="35" t="str">
        <f>IF(AB34="","",CONCATENATE("SOMMA IMPORTI         ",AB34))</f>
        <v/>
      </c>
      <c r="AC37" s="35" t="str">
        <f>IF(AC34="","",CONCATENATE("SOMMA IMPORTI         ",AC34))</f>
        <v/>
      </c>
      <c r="AD37" s="35" t="str">
        <f>IF(AD34="","",CONCATENATE("SOMMA IMPORTI         ",AD34))</f>
        <v/>
      </c>
      <c r="AE37" s="36" t="str">
        <f>IF(AE34="","",CONCATENATE("SOMMA IMPORTI         ",AE34))</f>
        <v/>
      </c>
      <c r="AF37" s="40"/>
      <c r="AG37" s="34" t="str">
        <f>IF(AG34="","",CONCATENATE("SOMMA IMPORTI         ",AG34))</f>
        <v>SOMMA IMPORTI         E.21  (I/d)</v>
      </c>
      <c r="AH37" s="35" t="str">
        <f>IF(AH34="","",CONCATENATE("SOMMA IMPORTI         ",AH34))</f>
        <v/>
      </c>
      <c r="AI37" s="35" t="str">
        <f>IF(AI34="","",CONCATENATE("SOMMA IMPORTI         ",AI34))</f>
        <v/>
      </c>
      <c r="AJ37" s="35" t="str">
        <f>IF(AJ34="","",CONCATENATE("SOMMA IMPORTI         ",AJ34))</f>
        <v/>
      </c>
      <c r="AK37" s="36" t="str">
        <f>IF(AK34="","",CONCATENATE("SOMMA IMPORTI         ",AK34))</f>
        <v/>
      </c>
      <c r="AL37" s="40"/>
      <c r="AM37" s="34" t="str">
        <f>IF(AM34="","",CONCATENATE("SOMMA IMPORTI         ",AM34))</f>
        <v>SOMMA IMPORTI         E.22  (I/e)</v>
      </c>
      <c r="AN37" s="35" t="str">
        <f>IF(AN34="","",CONCATENATE("SOMMA IMPORTI         ",AN34))</f>
        <v/>
      </c>
      <c r="AO37" s="35" t="str">
        <f>IF(AO34="","",CONCATENATE("SOMMA IMPORTI         ",AO34))</f>
        <v/>
      </c>
      <c r="AP37" s="35" t="str">
        <f>IF(AP34="","",CONCATENATE("SOMMA IMPORTI         ",AP34))</f>
        <v/>
      </c>
      <c r="AQ37" s="36" t="str">
        <f>IF(AQ34="","",CONCATENATE("SOMMA IMPORTI         ",AQ34))</f>
        <v/>
      </c>
      <c r="AR37" s="40"/>
      <c r="AS37" s="34" t="str">
        <f>IF(AS34="","",CONCATENATE("SOMMA IMPORTI         ",AS34))</f>
        <v>SOMMA IMPORTI         S.03  (I/g)</v>
      </c>
      <c r="AT37" s="35" t="str">
        <f>IF(AT34="","",CONCATENATE("SOMMA IMPORTI         ",AT34))</f>
        <v/>
      </c>
      <c r="AU37" s="35" t="str">
        <f>IF(AU34="","",CONCATENATE("SOMMA IMPORTI         ",AU34))</f>
        <v/>
      </c>
      <c r="AV37" s="36" t="str">
        <f>IF(AV34="","",CONCATENATE("SOMMA IMPORTI         ",AV34))</f>
        <v/>
      </c>
      <c r="AX37" s="34" t="str">
        <f>IF(AX34="","",CONCATENATE("SOMMA IMPORTI         ",AX34))</f>
        <v>SOMMA IMPORTI         S.04  (IX/b)</v>
      </c>
      <c r="AY37" s="35" t="str">
        <f>IF(AY34="","",CONCATENATE("SOMMA IMPORTI         ",AY34))</f>
        <v/>
      </c>
      <c r="AZ37" s="35" t="str">
        <f>IF(AZ34="","",CONCATENATE("SOMMA IMPORTI         ",AZ34))</f>
        <v/>
      </c>
      <c r="BA37" s="36" t="str">
        <f>IF(BA34="","",CONCATENATE("SOMMA IMPORTI         ",BA34))</f>
        <v/>
      </c>
    </row>
    <row r="38" spans="1:53" ht="50.1" customHeight="1" thickBot="1" x14ac:dyDescent="0.3">
      <c r="H38" s="31"/>
      <c r="I38" s="32"/>
      <c r="J38" s="32"/>
      <c r="K38" s="31"/>
      <c r="L38" s="31"/>
      <c r="M38" s="32"/>
      <c r="N38" s="32"/>
      <c r="O38" s="32"/>
      <c r="P38" s="33"/>
      <c r="Q38" s="37">
        <f>IF(Q34="","",SUM(Q35:Q36))</f>
        <v>0</v>
      </c>
      <c r="R38" s="38" t="str">
        <f t="shared" ref="R38:T38" si="14">IF(R34="","",SUM(R35:R36))</f>
        <v/>
      </c>
      <c r="S38" s="38" t="str">
        <f t="shared" si="14"/>
        <v/>
      </c>
      <c r="T38" s="39" t="str">
        <f t="shared" si="14"/>
        <v/>
      </c>
      <c r="U38" s="40"/>
      <c r="V38" s="37">
        <f>IF(V34="","",SUM(V35:V36))</f>
        <v>0</v>
      </c>
      <c r="W38" s="38" t="str">
        <f t="shared" ref="W38:Y38" si="15">IF(W34="","",SUM(W35:W36))</f>
        <v/>
      </c>
      <c r="X38" s="38" t="str">
        <f t="shared" si="15"/>
        <v/>
      </c>
      <c r="Y38" s="39" t="str">
        <f t="shared" si="15"/>
        <v/>
      </c>
      <c r="Z38" s="40"/>
      <c r="AA38" s="37">
        <f>IF(AA34="","",SUM(AA35:AA36))</f>
        <v>0</v>
      </c>
      <c r="AB38" s="38" t="str">
        <f t="shared" ref="AB38:AE38" si="16">IF(AB34="","",SUM(AB35:AB36))</f>
        <v/>
      </c>
      <c r="AC38" s="38" t="str">
        <f t="shared" si="16"/>
        <v/>
      </c>
      <c r="AD38" s="38" t="str">
        <f t="shared" si="16"/>
        <v/>
      </c>
      <c r="AE38" s="39" t="str">
        <f t="shared" si="16"/>
        <v/>
      </c>
      <c r="AF38" s="40"/>
      <c r="AG38" s="37">
        <f>IF(AG34="","",SUM(AG35:AG36))</f>
        <v>0</v>
      </c>
      <c r="AH38" s="38" t="str">
        <f t="shared" ref="AH38:AK38" si="17">IF(AH34="","",SUM(AH35:AH36))</f>
        <v/>
      </c>
      <c r="AI38" s="38" t="str">
        <f t="shared" si="17"/>
        <v/>
      </c>
      <c r="AJ38" s="38" t="str">
        <f t="shared" si="17"/>
        <v/>
      </c>
      <c r="AK38" s="39" t="str">
        <f t="shared" si="17"/>
        <v/>
      </c>
      <c r="AL38" s="40"/>
      <c r="AM38" s="37">
        <f>IF(AM34="","",SUM(AM35:AM36))</f>
        <v>0</v>
      </c>
      <c r="AN38" s="38" t="str">
        <f t="shared" ref="AN38:AQ38" si="18">IF(AN34="","",SUM(AN35:AN36))</f>
        <v/>
      </c>
      <c r="AO38" s="38" t="str">
        <f t="shared" si="18"/>
        <v/>
      </c>
      <c r="AP38" s="38" t="str">
        <f t="shared" si="18"/>
        <v/>
      </c>
      <c r="AQ38" s="39" t="str">
        <f t="shared" si="18"/>
        <v/>
      </c>
      <c r="AR38" s="40"/>
      <c r="AS38" s="37">
        <f>IF(AS34="","",SUM(AS35:AS36))</f>
        <v>0</v>
      </c>
      <c r="AT38" s="38" t="str">
        <f t="shared" ref="AT38:AV38" si="19">IF(AT34="","",SUM(AT35:AT36))</f>
        <v/>
      </c>
      <c r="AU38" s="38" t="str">
        <f t="shared" si="19"/>
        <v/>
      </c>
      <c r="AV38" s="39" t="str">
        <f t="shared" si="19"/>
        <v/>
      </c>
      <c r="AX38" s="37">
        <f>IF(AX34="","",SUM(AX35:AX36))</f>
        <v>0</v>
      </c>
      <c r="AY38" s="38" t="str">
        <f t="shared" ref="AY38:BA38" si="20">IF(AY34="","",SUM(AY35:AY36))</f>
        <v/>
      </c>
      <c r="AZ38" s="38" t="str">
        <f t="shared" si="20"/>
        <v/>
      </c>
      <c r="BA38" s="39" t="str">
        <f t="shared" si="20"/>
        <v/>
      </c>
    </row>
    <row r="39" spans="1:53" ht="50.1" customHeight="1" x14ac:dyDescent="0.25">
      <c r="H39" s="31"/>
      <c r="I39" s="32"/>
      <c r="J39" s="32"/>
      <c r="K39" s="31"/>
      <c r="L39" s="31"/>
      <c r="M39" s="32"/>
      <c r="N39" s="32"/>
      <c r="O39" s="32"/>
      <c r="P39" s="33"/>
      <c r="Q39" s="156" t="s">
        <v>44</v>
      </c>
      <c r="R39" s="157"/>
      <c r="S39" s="157"/>
      <c r="T39" s="158"/>
      <c r="U39" s="40"/>
      <c r="V39" s="156" t="s">
        <v>44</v>
      </c>
      <c r="W39" s="157"/>
      <c r="X39" s="157"/>
      <c r="Y39" s="158"/>
      <c r="Z39" s="40"/>
      <c r="AA39" s="162" t="s">
        <v>45</v>
      </c>
      <c r="AB39" s="163"/>
      <c r="AC39" s="163"/>
      <c r="AD39" s="163"/>
      <c r="AE39" s="164"/>
      <c r="AF39" s="40"/>
      <c r="AG39" s="162" t="s">
        <v>45</v>
      </c>
      <c r="AH39" s="163"/>
      <c r="AI39" s="163"/>
      <c r="AJ39" s="163"/>
      <c r="AK39" s="164"/>
      <c r="AL39" s="40"/>
      <c r="AM39" s="162" t="s">
        <v>45</v>
      </c>
      <c r="AN39" s="163"/>
      <c r="AO39" s="163"/>
      <c r="AP39" s="163"/>
      <c r="AQ39" s="164"/>
      <c r="AR39" s="40"/>
      <c r="AS39" s="156" t="s">
        <v>46</v>
      </c>
      <c r="AT39" s="157"/>
      <c r="AU39" s="157"/>
      <c r="AV39" s="158"/>
      <c r="AX39" s="156" t="s">
        <v>46</v>
      </c>
      <c r="AY39" s="157"/>
      <c r="AZ39" s="157"/>
      <c r="BA39" s="158"/>
    </row>
    <row r="40" spans="1:53" ht="50.1" customHeight="1" thickBot="1" x14ac:dyDescent="0.3">
      <c r="Q40" s="165">
        <f>SUM(Q38:T38)</f>
        <v>0</v>
      </c>
      <c r="R40" s="166"/>
      <c r="S40" s="166"/>
      <c r="T40" s="167"/>
      <c r="U40" s="40"/>
      <c r="V40" s="165">
        <f>SUM(V38:Y38)</f>
        <v>0</v>
      </c>
      <c r="W40" s="166"/>
      <c r="X40" s="166"/>
      <c r="Y40" s="167"/>
      <c r="Z40" s="40"/>
      <c r="AA40" s="168">
        <f>SUM(AA38:AE38)</f>
        <v>0</v>
      </c>
      <c r="AB40" s="169"/>
      <c r="AC40" s="169"/>
      <c r="AD40" s="169"/>
      <c r="AE40" s="170"/>
      <c r="AF40" s="40"/>
      <c r="AG40" s="168">
        <f>SUM(AG38:AK38)</f>
        <v>0</v>
      </c>
      <c r="AH40" s="169"/>
      <c r="AI40" s="169"/>
      <c r="AJ40" s="169"/>
      <c r="AK40" s="170"/>
      <c r="AL40" s="40"/>
      <c r="AM40" s="168">
        <f>SUM(AM38:AQ38)</f>
        <v>0</v>
      </c>
      <c r="AN40" s="169"/>
      <c r="AO40" s="169"/>
      <c r="AP40" s="169"/>
      <c r="AQ40" s="170"/>
      <c r="AR40" s="40"/>
      <c r="AS40" s="165">
        <f>SUM(AS38:AV38)</f>
        <v>0</v>
      </c>
      <c r="AT40" s="166"/>
      <c r="AU40" s="166"/>
      <c r="AV40" s="167"/>
      <c r="AX40" s="165">
        <f>SUM(AX38:BA38)</f>
        <v>0</v>
      </c>
      <c r="AY40" s="166"/>
      <c r="AZ40" s="166"/>
      <c r="BA40" s="167"/>
    </row>
    <row r="41" spans="1:53" ht="48.75" customHeight="1" x14ac:dyDescent="0.25">
      <c r="Q41" s="156" t="s">
        <v>75</v>
      </c>
      <c r="R41" s="157"/>
      <c r="S41" s="157"/>
      <c r="T41" s="158"/>
      <c r="V41" s="156" t="s">
        <v>75</v>
      </c>
      <c r="W41" s="157"/>
      <c r="X41" s="157"/>
      <c r="Y41" s="158"/>
      <c r="AA41" s="185" t="s">
        <v>75</v>
      </c>
      <c r="AB41" s="186"/>
      <c r="AC41" s="186"/>
      <c r="AD41" s="186"/>
      <c r="AE41" s="187"/>
      <c r="AG41" s="185" t="s">
        <v>75</v>
      </c>
      <c r="AH41" s="186"/>
      <c r="AI41" s="186"/>
      <c r="AJ41" s="186"/>
      <c r="AK41" s="187"/>
      <c r="AM41" s="185" t="s">
        <v>75</v>
      </c>
      <c r="AN41" s="186"/>
      <c r="AO41" s="186"/>
      <c r="AP41" s="186"/>
      <c r="AQ41" s="187"/>
      <c r="AS41" s="156" t="s">
        <v>75</v>
      </c>
      <c r="AT41" s="157"/>
      <c r="AU41" s="157"/>
      <c r="AV41" s="158"/>
      <c r="AX41" s="156" t="s">
        <v>75</v>
      </c>
      <c r="AY41" s="157"/>
      <c r="AZ41" s="157"/>
      <c r="BA41" s="158"/>
    </row>
    <row r="42" spans="1:53" ht="48" customHeight="1" thickBot="1" x14ac:dyDescent="0.3">
      <c r="Q42" s="159">
        <v>5990872</v>
      </c>
      <c r="R42" s="160"/>
      <c r="S42" s="160"/>
      <c r="T42" s="161"/>
      <c r="V42" s="159" t="s">
        <v>87</v>
      </c>
      <c r="W42" s="160"/>
      <c r="X42" s="160"/>
      <c r="Y42" s="161"/>
      <c r="AA42" s="159">
        <v>122509.44</v>
      </c>
      <c r="AB42" s="160"/>
      <c r="AC42" s="160"/>
      <c r="AD42" s="160"/>
      <c r="AE42" s="161"/>
      <c r="AG42" s="159">
        <v>6490.36</v>
      </c>
      <c r="AH42" s="160"/>
      <c r="AI42" s="160"/>
      <c r="AJ42" s="160"/>
      <c r="AK42" s="161"/>
      <c r="AM42" s="159">
        <v>5757.53</v>
      </c>
      <c r="AN42" s="160"/>
      <c r="AO42" s="160"/>
      <c r="AP42" s="160"/>
      <c r="AQ42" s="161"/>
      <c r="AS42" s="159">
        <v>319282.86</v>
      </c>
      <c r="AT42" s="160"/>
      <c r="AU42" s="160"/>
      <c r="AV42" s="161"/>
      <c r="AX42" s="159">
        <v>45834.31</v>
      </c>
      <c r="AY42" s="160"/>
      <c r="AZ42" s="160"/>
      <c r="BA42" s="161"/>
    </row>
    <row r="44" spans="1:53" ht="25.5" customHeight="1" x14ac:dyDescent="0.25">
      <c r="AT44" s="61"/>
    </row>
  </sheetData>
  <sheetProtection selectLockedCells="1"/>
  <autoFilter ref="AS13:AV14">
    <filterColumn colId="0" showButton="0"/>
    <filterColumn colId="1" showButton="0"/>
    <filterColumn colId="2" showButton="0"/>
  </autoFilter>
  <mergeCells count="136">
    <mergeCell ref="AM39:AQ39"/>
    <mergeCell ref="AM40:AQ40"/>
    <mergeCell ref="AM41:AQ41"/>
    <mergeCell ref="AM42:AQ42"/>
    <mergeCell ref="AX13:BA13"/>
    <mergeCell ref="AX26:BA26"/>
    <mergeCell ref="AX27:BA27"/>
    <mergeCell ref="AX28:BA28"/>
    <mergeCell ref="AX29:BA29"/>
    <mergeCell ref="AX33:BA33"/>
    <mergeCell ref="AX39:BA39"/>
    <mergeCell ref="AX40:BA40"/>
    <mergeCell ref="AX41:BA41"/>
    <mergeCell ref="AX42:BA42"/>
    <mergeCell ref="AM26:AQ26"/>
    <mergeCell ref="AM27:AQ27"/>
    <mergeCell ref="AM28:AQ28"/>
    <mergeCell ref="AM29:AQ29"/>
    <mergeCell ref="AM33:AQ33"/>
    <mergeCell ref="AG26:AK26"/>
    <mergeCell ref="AG27:AK27"/>
    <mergeCell ref="AG28:AK28"/>
    <mergeCell ref="AG29:AK29"/>
    <mergeCell ref="AG33:AK33"/>
    <mergeCell ref="V26:Y26"/>
    <mergeCell ref="V27:Y27"/>
    <mergeCell ref="V28:Y28"/>
    <mergeCell ref="V29:Y29"/>
    <mergeCell ref="V33:Y33"/>
    <mergeCell ref="Q41:T41"/>
    <mergeCell ref="Q42:T42"/>
    <mergeCell ref="AA41:AE41"/>
    <mergeCell ref="AA42:AE42"/>
    <mergeCell ref="AS41:AV41"/>
    <mergeCell ref="AS42:AV42"/>
    <mergeCell ref="V41:Y41"/>
    <mergeCell ref="V42:Y42"/>
    <mergeCell ref="AG41:AK41"/>
    <mergeCell ref="AG42:AK42"/>
    <mergeCell ref="Q28:T28"/>
    <mergeCell ref="AA28:AE28"/>
    <mergeCell ref="AS39:AV39"/>
    <mergeCell ref="Q40:T40"/>
    <mergeCell ref="AA40:AE40"/>
    <mergeCell ref="AS40:AV40"/>
    <mergeCell ref="AA39:AE39"/>
    <mergeCell ref="Q33:T33"/>
    <mergeCell ref="AA33:AE33"/>
    <mergeCell ref="AS33:AV33"/>
    <mergeCell ref="AA29:AE29"/>
    <mergeCell ref="AS29:AV29"/>
    <mergeCell ref="V39:Y39"/>
    <mergeCell ref="V40:Y40"/>
    <mergeCell ref="AG39:AK39"/>
    <mergeCell ref="AG40:AK40"/>
    <mergeCell ref="B36:D36"/>
    <mergeCell ref="E36:G36"/>
    <mergeCell ref="H36:J36"/>
    <mergeCell ref="M36:O36"/>
    <mergeCell ref="Q39:T39"/>
    <mergeCell ref="B34:D34"/>
    <mergeCell ref="E34:G34"/>
    <mergeCell ref="H34:J34"/>
    <mergeCell ref="M34:O34"/>
    <mergeCell ref="B35:D35"/>
    <mergeCell ref="E35:G35"/>
    <mergeCell ref="H35:J35"/>
    <mergeCell ref="M35:O35"/>
    <mergeCell ref="B23:D23"/>
    <mergeCell ref="E23:G23"/>
    <mergeCell ref="H23:J23"/>
    <mergeCell ref="M23:O23"/>
    <mergeCell ref="Q26:T26"/>
    <mergeCell ref="B31:O31"/>
    <mergeCell ref="AS28:AV28"/>
    <mergeCell ref="Q29:T29"/>
    <mergeCell ref="B21:D21"/>
    <mergeCell ref="E21:G21"/>
    <mergeCell ref="H21:J21"/>
    <mergeCell ref="M21:O21"/>
    <mergeCell ref="B22:D22"/>
    <mergeCell ref="E22:G22"/>
    <mergeCell ref="H22:J22"/>
    <mergeCell ref="M22:O22"/>
    <mergeCell ref="AA26:AE26"/>
    <mergeCell ref="AS26:AV26"/>
    <mergeCell ref="Q27:T27"/>
    <mergeCell ref="AA27:AE27"/>
    <mergeCell ref="AS27:AV27"/>
    <mergeCell ref="B19:D19"/>
    <mergeCell ref="E19:G19"/>
    <mergeCell ref="H19:J19"/>
    <mergeCell ref="M19:O19"/>
    <mergeCell ref="B20:D20"/>
    <mergeCell ref="E20:G20"/>
    <mergeCell ref="H20:J20"/>
    <mergeCell ref="M20:O20"/>
    <mergeCell ref="B17:D17"/>
    <mergeCell ref="E17:G17"/>
    <mergeCell ref="H17:J17"/>
    <mergeCell ref="M17:O17"/>
    <mergeCell ref="B18:D18"/>
    <mergeCell ref="E18:G18"/>
    <mergeCell ref="H18:J18"/>
    <mergeCell ref="M18:O18"/>
    <mergeCell ref="B15:D15"/>
    <mergeCell ref="H15:J15"/>
    <mergeCell ref="M15:O15"/>
    <mergeCell ref="B16:D16"/>
    <mergeCell ref="H16:J16"/>
    <mergeCell ref="M16:O16"/>
    <mergeCell ref="B11:O11"/>
    <mergeCell ref="Q13:T13"/>
    <mergeCell ref="AA13:AE13"/>
    <mergeCell ref="AS13:AV13"/>
    <mergeCell ref="B14:D14"/>
    <mergeCell ref="E14:G14"/>
    <mergeCell ref="H14:J14"/>
    <mergeCell ref="M14:O14"/>
    <mergeCell ref="V13:Y13"/>
    <mergeCell ref="AG13:AK13"/>
    <mergeCell ref="AM13:AQ13"/>
    <mergeCell ref="B7:M7"/>
    <mergeCell ref="O7:Q7"/>
    <mergeCell ref="R7:T9"/>
    <mergeCell ref="B8:M8"/>
    <mergeCell ref="O8:Q8"/>
    <mergeCell ref="B9:M9"/>
    <mergeCell ref="O9:Q9"/>
    <mergeCell ref="A1:AW1"/>
    <mergeCell ref="A2:AW2"/>
    <mergeCell ref="A4:H4"/>
    <mergeCell ref="I4:T4"/>
    <mergeCell ref="B6:M6"/>
    <mergeCell ref="O6:Q6"/>
    <mergeCell ref="R6:T6"/>
  </mergeCells>
  <dataValidations count="1">
    <dataValidation type="list" allowBlank="1" showInputMessage="1" showErrorMessage="1" sqref="AT14:AV14 AY14:BA14">
      <formula1>$C$22:$C$26</formula1>
    </dataValidation>
  </dataValidations>
  <pageMargins left="0.25" right="0.25" top="0.75" bottom="0.75" header="0.3" footer="0.3"/>
  <pageSetup paperSize="8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'Cl.-Cat.'!$C$21:$C$25</xm:f>
          </x14:formula1>
          <xm:sqref>Q14:T14 V34:Y34 AS34:AV34 AS14 V14:Y14 Q34:T34 AX34:BA34 AX14</xm:sqref>
        </x14:dataValidation>
        <x14:dataValidation type="list" allowBlank="1" showInputMessage="1" showErrorMessage="1">
          <x14:formula1>
            <xm:f>'Cl.-Cat.'!$C$2:$C$19</xm:f>
          </x14:formula1>
          <xm:sqref>AA14:AE14 AG14:AK14 AA34 AM14:AQ14 AM34</xm:sqref>
        </x14:dataValidation>
        <x14:dataValidation type="list" allowBlank="1" showInputMessage="1" showErrorMessage="1">
          <x14:formula1>
            <xm:f>'Cl.-Cat.'!$C$2:$C$20</xm:f>
          </x14:formula1>
          <xm:sqref>AG34:AK34 AB34:AE34 AN34:AQ34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opLeftCell="E1" zoomScale="70" zoomScaleNormal="70" workbookViewId="0">
      <selection activeCell="V14" sqref="V14"/>
    </sheetView>
  </sheetViews>
  <sheetFormatPr defaultRowHeight="25.5" customHeight="1" x14ac:dyDescent="0.25"/>
  <cols>
    <col min="1" max="1" width="18.85546875" style="6" customWidth="1"/>
    <col min="2" max="7" width="12.140625" style="6" customWidth="1"/>
    <col min="8" max="8" width="15.7109375" style="6" customWidth="1"/>
    <col min="9" max="9" width="30.7109375" style="6" customWidth="1"/>
    <col min="10" max="12" width="12.7109375" style="6" customWidth="1"/>
    <col min="13" max="13" width="20.7109375" style="6" customWidth="1"/>
    <col min="14" max="15" width="15.7109375" style="6" customWidth="1"/>
    <col min="16" max="16" width="2.7109375" style="6" customWidth="1"/>
    <col min="17" max="18" width="21.7109375" style="6" bestFit="1" customWidth="1"/>
    <col min="19" max="20" width="15.7109375" style="6" customWidth="1"/>
    <col min="21" max="21" width="2.7109375" style="6" customWidth="1"/>
    <col min="22" max="22" width="18.28515625" style="6" bestFit="1" customWidth="1"/>
    <col min="23" max="26" width="15.7109375" style="6" customWidth="1"/>
    <col min="27" max="27" width="2.7109375" style="6" customWidth="1"/>
    <col min="28" max="29" width="19.28515625" style="6" bestFit="1" customWidth="1"/>
    <col min="30" max="31" width="15.7109375" style="6" customWidth="1"/>
    <col min="32" max="16384" width="9.140625" style="6"/>
  </cols>
  <sheetData>
    <row r="1" spans="1:32" ht="60" customHeight="1" thickBot="1" x14ac:dyDescent="0.3">
      <c r="A1" s="92" t="s">
        <v>79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</row>
    <row r="2" spans="1:32" ht="29.25" customHeight="1" thickBot="1" x14ac:dyDescent="0.3">
      <c r="A2" s="93" t="s">
        <v>80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5"/>
    </row>
    <row r="3" spans="1:32" ht="25.5" customHeight="1" thickBot="1" x14ac:dyDescent="0.3"/>
    <row r="4" spans="1:32" ht="25.5" customHeight="1" thickBot="1" x14ac:dyDescent="0.3">
      <c r="A4" s="96" t="s">
        <v>2</v>
      </c>
      <c r="B4" s="97"/>
      <c r="C4" s="97"/>
      <c r="D4" s="97"/>
      <c r="E4" s="97"/>
      <c r="F4" s="97"/>
      <c r="G4" s="97"/>
      <c r="H4" s="9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</row>
    <row r="5" spans="1:32" ht="25.5" customHeight="1" thickBot="1" x14ac:dyDescent="0.3"/>
    <row r="6" spans="1:32" ht="50.1" customHeight="1" thickBot="1" x14ac:dyDescent="0.3">
      <c r="A6" s="7" t="s">
        <v>3</v>
      </c>
      <c r="B6" s="102" t="s">
        <v>83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72" t="s">
        <v>7</v>
      </c>
      <c r="O6" s="104" t="s">
        <v>8</v>
      </c>
      <c r="P6" s="104"/>
      <c r="Q6" s="105"/>
      <c r="R6" s="106" t="s">
        <v>48</v>
      </c>
      <c r="S6" s="107"/>
      <c r="T6" s="108"/>
    </row>
    <row r="7" spans="1:32" ht="25.5" customHeight="1" x14ac:dyDescent="0.25">
      <c r="A7" s="8"/>
      <c r="B7" s="109" t="s">
        <v>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66"/>
      <c r="O7" s="111"/>
      <c r="P7" s="112"/>
      <c r="Q7" s="113"/>
      <c r="R7" s="114">
        <f>SUM(O7:Q9)</f>
        <v>0</v>
      </c>
      <c r="S7" s="115"/>
      <c r="T7" s="116"/>
    </row>
    <row r="8" spans="1:32" ht="25.5" customHeight="1" x14ac:dyDescent="0.25">
      <c r="A8" s="8"/>
      <c r="B8" s="123" t="s">
        <v>6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54"/>
      <c r="O8" s="125"/>
      <c r="P8" s="126"/>
      <c r="Q8" s="127"/>
      <c r="R8" s="117"/>
      <c r="S8" s="118"/>
      <c r="T8" s="119"/>
    </row>
    <row r="9" spans="1:32" ht="25.5" customHeight="1" thickBot="1" x14ac:dyDescent="0.3">
      <c r="A9" s="8"/>
      <c r="B9" s="128" t="s">
        <v>6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64"/>
      <c r="O9" s="130"/>
      <c r="P9" s="131"/>
      <c r="Q9" s="132"/>
      <c r="R9" s="120"/>
      <c r="S9" s="121"/>
      <c r="T9" s="122"/>
    </row>
    <row r="10" spans="1:32" ht="25.5" customHeight="1" x14ac:dyDescent="0.25">
      <c r="A10" s="8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58"/>
      <c r="P10" s="58"/>
      <c r="Q10" s="58"/>
      <c r="R10" s="59"/>
      <c r="S10" s="59"/>
      <c r="T10" s="59"/>
    </row>
    <row r="11" spans="1:32" ht="50.1" customHeight="1" x14ac:dyDescent="0.25">
      <c r="A11" s="7" t="s">
        <v>4</v>
      </c>
      <c r="B11" s="133" t="s">
        <v>61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67"/>
      <c r="Q11" s="67"/>
      <c r="R11" s="67"/>
      <c r="S11" s="67"/>
      <c r="T11" s="67"/>
    </row>
    <row r="12" spans="1:32" ht="26.25" customHeight="1" thickBot="1" x14ac:dyDescent="0.3">
      <c r="A12" s="7"/>
      <c r="B12" s="7"/>
      <c r="C12" s="7"/>
      <c r="D12" s="7"/>
      <c r="E12" s="7"/>
      <c r="F12" s="7"/>
      <c r="G12" s="7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spans="1:32" ht="25.5" customHeight="1" thickBot="1" x14ac:dyDescent="0.3">
      <c r="Q13" s="134" t="s">
        <v>67</v>
      </c>
      <c r="R13" s="135"/>
      <c r="S13" s="135"/>
      <c r="T13" s="136"/>
      <c r="V13" s="134" t="s">
        <v>70</v>
      </c>
      <c r="W13" s="135"/>
      <c r="X13" s="135"/>
      <c r="Y13" s="135"/>
      <c r="Z13" s="136"/>
      <c r="AB13" s="134" t="s">
        <v>68</v>
      </c>
      <c r="AC13" s="135"/>
      <c r="AD13" s="135"/>
      <c r="AE13" s="136"/>
    </row>
    <row r="14" spans="1:32" s="9" customFormat="1" ht="75" customHeight="1" thickBot="1" x14ac:dyDescent="0.3">
      <c r="A14" s="9" t="s">
        <v>64</v>
      </c>
      <c r="B14" s="137" t="s">
        <v>59</v>
      </c>
      <c r="C14" s="138"/>
      <c r="D14" s="139"/>
      <c r="E14" s="140" t="s">
        <v>60</v>
      </c>
      <c r="F14" s="138"/>
      <c r="G14" s="139"/>
      <c r="H14" s="141" t="s">
        <v>0</v>
      </c>
      <c r="I14" s="142"/>
      <c r="J14" s="143"/>
      <c r="K14" s="57" t="s">
        <v>65</v>
      </c>
      <c r="L14" s="57" t="s">
        <v>1</v>
      </c>
      <c r="M14" s="142" t="s">
        <v>66</v>
      </c>
      <c r="N14" s="142"/>
      <c r="O14" s="144"/>
      <c r="Q14" s="10" t="s">
        <v>47</v>
      </c>
      <c r="R14" s="11" t="s">
        <v>74</v>
      </c>
      <c r="S14" s="11"/>
      <c r="T14" s="12"/>
      <c r="V14" s="10" t="s">
        <v>77</v>
      </c>
      <c r="W14" s="11" t="s">
        <v>82</v>
      </c>
      <c r="X14" s="11"/>
      <c r="Y14" s="76"/>
      <c r="Z14" s="12"/>
      <c r="AB14" s="10" t="s">
        <v>47</v>
      </c>
      <c r="AC14" s="11" t="s">
        <v>74</v>
      </c>
      <c r="AD14" s="76"/>
      <c r="AE14" s="12"/>
    </row>
    <row r="15" spans="1:32" ht="75" customHeight="1" x14ac:dyDescent="0.25">
      <c r="A15" s="43" t="s">
        <v>51</v>
      </c>
      <c r="B15" s="145"/>
      <c r="C15" s="146"/>
      <c r="D15" s="147"/>
      <c r="E15" s="53"/>
      <c r="F15" s="70"/>
      <c r="G15" s="71"/>
      <c r="H15" s="146"/>
      <c r="I15" s="146"/>
      <c r="J15" s="147"/>
      <c r="K15" s="65"/>
      <c r="L15" s="65"/>
      <c r="M15" s="148"/>
      <c r="N15" s="148"/>
      <c r="O15" s="149"/>
      <c r="Q15" s="13"/>
      <c r="R15" s="14"/>
      <c r="S15" s="14"/>
      <c r="T15" s="15"/>
      <c r="V15" s="13"/>
      <c r="W15" s="14"/>
      <c r="X15" s="14"/>
      <c r="Y15" s="14"/>
      <c r="Z15" s="15"/>
      <c r="AB15" s="13"/>
      <c r="AC15" s="14"/>
      <c r="AD15" s="14"/>
      <c r="AE15" s="15"/>
    </row>
    <row r="16" spans="1:32" ht="75" customHeight="1" x14ac:dyDescent="0.25">
      <c r="A16" s="43" t="s">
        <v>52</v>
      </c>
      <c r="B16" s="150"/>
      <c r="C16" s="151"/>
      <c r="D16" s="152"/>
      <c r="E16" s="51"/>
      <c r="F16" s="68"/>
      <c r="G16" s="69"/>
      <c r="H16" s="151"/>
      <c r="I16" s="151"/>
      <c r="J16" s="152"/>
      <c r="K16" s="16"/>
      <c r="L16" s="16"/>
      <c r="M16" s="153"/>
      <c r="N16" s="154"/>
      <c r="O16" s="155"/>
      <c r="Q16" s="17"/>
      <c r="R16" s="18"/>
      <c r="S16" s="18"/>
      <c r="T16" s="19"/>
      <c r="V16" s="17"/>
      <c r="W16" s="18"/>
      <c r="X16" s="18"/>
      <c r="Y16" s="18"/>
      <c r="Z16" s="19"/>
      <c r="AB16" s="17"/>
      <c r="AC16" s="18"/>
      <c r="AD16" s="18"/>
      <c r="AE16" s="19"/>
    </row>
    <row r="17" spans="1:31" ht="75" customHeight="1" x14ac:dyDescent="0.25">
      <c r="A17" s="43" t="s">
        <v>53</v>
      </c>
      <c r="B17" s="150"/>
      <c r="C17" s="151"/>
      <c r="D17" s="152"/>
      <c r="E17" s="151"/>
      <c r="F17" s="151"/>
      <c r="G17" s="152"/>
      <c r="H17" s="151"/>
      <c r="I17" s="151"/>
      <c r="J17" s="152"/>
      <c r="K17" s="16"/>
      <c r="L17" s="16"/>
      <c r="M17" s="153"/>
      <c r="N17" s="154"/>
      <c r="O17" s="155"/>
      <c r="Q17" s="17"/>
      <c r="R17" s="18"/>
      <c r="S17" s="18"/>
      <c r="T17" s="19"/>
      <c r="V17" s="17"/>
      <c r="W17" s="18"/>
      <c r="X17" s="18"/>
      <c r="Y17" s="18"/>
      <c r="Z17" s="19"/>
      <c r="AB17" s="17"/>
      <c r="AC17" s="18"/>
      <c r="AD17" s="18"/>
      <c r="AE17" s="19"/>
    </row>
    <row r="18" spans="1:31" ht="75" customHeight="1" x14ac:dyDescent="0.25">
      <c r="A18" s="43" t="s">
        <v>54</v>
      </c>
      <c r="B18" s="150"/>
      <c r="C18" s="151"/>
      <c r="D18" s="152"/>
      <c r="E18" s="151"/>
      <c r="F18" s="151"/>
      <c r="G18" s="152"/>
      <c r="H18" s="151"/>
      <c r="I18" s="151"/>
      <c r="J18" s="152"/>
      <c r="K18" s="16"/>
      <c r="L18" s="16"/>
      <c r="M18" s="153"/>
      <c r="N18" s="154"/>
      <c r="O18" s="155"/>
      <c r="Q18" s="17"/>
      <c r="R18" s="18"/>
      <c r="S18" s="18"/>
      <c r="T18" s="19"/>
      <c r="V18" s="17"/>
      <c r="W18" s="18"/>
      <c r="X18" s="18"/>
      <c r="Y18" s="18"/>
      <c r="Z18" s="19"/>
      <c r="AB18" s="17"/>
      <c r="AC18" s="18"/>
      <c r="AD18" s="18"/>
      <c r="AE18" s="19"/>
    </row>
    <row r="19" spans="1:31" ht="75" customHeight="1" x14ac:dyDescent="0.25">
      <c r="A19" s="43" t="s">
        <v>55</v>
      </c>
      <c r="B19" s="150"/>
      <c r="C19" s="151"/>
      <c r="D19" s="152"/>
      <c r="E19" s="151"/>
      <c r="F19" s="151"/>
      <c r="G19" s="152"/>
      <c r="H19" s="151"/>
      <c r="I19" s="151"/>
      <c r="J19" s="152"/>
      <c r="K19" s="16"/>
      <c r="L19" s="16"/>
      <c r="M19" s="153"/>
      <c r="N19" s="154"/>
      <c r="O19" s="155"/>
      <c r="Q19" s="17"/>
      <c r="R19" s="18"/>
      <c r="S19" s="18"/>
      <c r="T19" s="19"/>
      <c r="V19" s="17"/>
      <c r="W19" s="18"/>
      <c r="X19" s="18"/>
      <c r="Y19" s="18"/>
      <c r="Z19" s="19"/>
      <c r="AB19" s="17"/>
      <c r="AC19" s="18"/>
      <c r="AD19" s="18"/>
      <c r="AE19" s="19"/>
    </row>
    <row r="20" spans="1:31" ht="75" customHeight="1" x14ac:dyDescent="0.25">
      <c r="A20" s="43" t="s">
        <v>56</v>
      </c>
      <c r="B20" s="150"/>
      <c r="C20" s="151"/>
      <c r="D20" s="152"/>
      <c r="E20" s="151"/>
      <c r="F20" s="151"/>
      <c r="G20" s="152"/>
      <c r="H20" s="151"/>
      <c r="I20" s="151"/>
      <c r="J20" s="152"/>
      <c r="K20" s="16"/>
      <c r="L20" s="16"/>
      <c r="M20" s="153"/>
      <c r="N20" s="154"/>
      <c r="O20" s="155"/>
      <c r="Q20" s="17"/>
      <c r="R20" s="18"/>
      <c r="S20" s="18"/>
      <c r="T20" s="19"/>
      <c r="V20" s="17"/>
      <c r="W20" s="18"/>
      <c r="X20" s="18"/>
      <c r="Y20" s="18"/>
      <c r="Z20" s="19"/>
      <c r="AB20" s="17"/>
      <c r="AC20" s="18"/>
      <c r="AD20" s="18"/>
      <c r="AE20" s="19"/>
    </row>
    <row r="21" spans="1:31" ht="75" customHeight="1" x14ac:dyDescent="0.25">
      <c r="A21" s="43" t="s">
        <v>57</v>
      </c>
      <c r="B21" s="150"/>
      <c r="C21" s="151"/>
      <c r="D21" s="152"/>
      <c r="E21" s="151"/>
      <c r="F21" s="151"/>
      <c r="G21" s="152"/>
      <c r="H21" s="151"/>
      <c r="I21" s="151"/>
      <c r="J21" s="152"/>
      <c r="K21" s="16"/>
      <c r="L21" s="16"/>
      <c r="M21" s="153"/>
      <c r="N21" s="154"/>
      <c r="O21" s="155"/>
      <c r="Q21" s="17"/>
      <c r="R21" s="18"/>
      <c r="S21" s="18"/>
      <c r="T21" s="19"/>
      <c r="V21" s="17"/>
      <c r="W21" s="18"/>
      <c r="X21" s="18"/>
      <c r="Y21" s="18"/>
      <c r="Z21" s="19"/>
      <c r="AB21" s="17"/>
      <c r="AC21" s="18"/>
      <c r="AD21" s="18"/>
      <c r="AE21" s="19"/>
    </row>
    <row r="22" spans="1:31" ht="75" customHeight="1" x14ac:dyDescent="0.25">
      <c r="A22" s="43" t="s">
        <v>58</v>
      </c>
      <c r="B22" s="150"/>
      <c r="C22" s="151"/>
      <c r="D22" s="152"/>
      <c r="E22" s="151"/>
      <c r="F22" s="151"/>
      <c r="G22" s="152"/>
      <c r="H22" s="151"/>
      <c r="I22" s="151"/>
      <c r="J22" s="152"/>
      <c r="K22" s="16"/>
      <c r="L22" s="16"/>
      <c r="M22" s="153"/>
      <c r="N22" s="154"/>
      <c r="O22" s="155"/>
      <c r="Q22" s="17"/>
      <c r="R22" s="18"/>
      <c r="S22" s="18"/>
      <c r="T22" s="19"/>
      <c r="V22" s="17"/>
      <c r="W22" s="18"/>
      <c r="X22" s="18"/>
      <c r="Y22" s="18"/>
      <c r="Z22" s="19"/>
      <c r="AB22" s="17"/>
      <c r="AC22" s="18"/>
      <c r="AD22" s="18"/>
      <c r="AE22" s="19"/>
    </row>
    <row r="23" spans="1:31" ht="75" customHeight="1" thickBot="1" x14ac:dyDescent="0.3">
      <c r="A23" s="43" t="s">
        <v>76</v>
      </c>
      <c r="B23" s="171"/>
      <c r="C23" s="172"/>
      <c r="D23" s="173"/>
      <c r="E23" s="172"/>
      <c r="F23" s="172"/>
      <c r="G23" s="173"/>
      <c r="H23" s="172"/>
      <c r="I23" s="172"/>
      <c r="J23" s="173"/>
      <c r="K23" s="63"/>
      <c r="L23" s="63"/>
      <c r="M23" s="174"/>
      <c r="N23" s="175"/>
      <c r="O23" s="176"/>
      <c r="Q23" s="21"/>
      <c r="R23" s="22"/>
      <c r="S23" s="22"/>
      <c r="T23" s="23"/>
      <c r="V23" s="24"/>
      <c r="W23" s="25"/>
      <c r="X23" s="25"/>
      <c r="Y23" s="25"/>
      <c r="Z23" s="26"/>
      <c r="AB23" s="24"/>
      <c r="AC23" s="25"/>
      <c r="AD23" s="25"/>
      <c r="AE23" s="26"/>
    </row>
    <row r="24" spans="1:31" ht="50.1" customHeight="1" x14ac:dyDescent="0.25">
      <c r="H24" s="27"/>
      <c r="I24" s="27"/>
      <c r="J24" s="27"/>
      <c r="K24" s="27"/>
      <c r="L24" s="27"/>
      <c r="M24" s="27"/>
      <c r="N24" s="28"/>
      <c r="O24" s="28"/>
      <c r="Q24" s="34" t="str">
        <f>IF(Q14="","",CONCATENATE("SOMMA IMPORTI         ",Q14))</f>
        <v>SOMMA IMPORTI         S.03  (I/g)</v>
      </c>
      <c r="R24" s="35" t="str">
        <f t="shared" ref="R24:T24" si="0">IF(R14="","",CONCATENATE("SOMMA IMPORTI         ",R14))</f>
        <v>SOMMA IMPORTI         S.04  (IX/b)</v>
      </c>
      <c r="S24" s="35" t="str">
        <f t="shared" si="0"/>
        <v/>
      </c>
      <c r="T24" s="36" t="str">
        <f t="shared" si="0"/>
        <v/>
      </c>
      <c r="U24" s="40"/>
      <c r="V24" s="34" t="str">
        <f>IF(V14="","",CONCATENATE("SOMMA IMPORTI         ",V14))</f>
        <v>SOMMA IMPORTI         E.20  (I/c)</v>
      </c>
      <c r="W24" s="35" t="str">
        <f t="shared" ref="W24:Y24" si="1">IF(W14="","",CONCATENATE("SOMMA IMPORTI         ",W14))</f>
        <v>SOMMA IMPORTI         E.22  (I/e)</v>
      </c>
      <c r="X24" s="35" t="str">
        <f t="shared" si="1"/>
        <v/>
      </c>
      <c r="Y24" s="35" t="str">
        <f t="shared" si="1"/>
        <v/>
      </c>
      <c r="Z24" s="36" t="str">
        <f>IF(Z14="","",CONCATENATE("SOMMA IMPORTI         ",Z14))</f>
        <v/>
      </c>
      <c r="AA24" s="40"/>
      <c r="AB24" s="34" t="str">
        <f>IF(AB14="","",CONCATENATE("SOMMA IMPORTI         ",AB14))</f>
        <v>SOMMA IMPORTI         S.03  (I/g)</v>
      </c>
      <c r="AC24" s="35" t="str">
        <f t="shared" ref="AC24:AE24" si="2">IF(AC14="","",CONCATENATE("SOMMA IMPORTI         ",AC14))</f>
        <v>SOMMA IMPORTI         S.04  (IX/b)</v>
      </c>
      <c r="AD24" s="35" t="str">
        <f t="shared" si="2"/>
        <v/>
      </c>
      <c r="AE24" s="36" t="str">
        <f t="shared" si="2"/>
        <v/>
      </c>
    </row>
    <row r="25" spans="1:31" ht="50.1" customHeight="1" thickBot="1" x14ac:dyDescent="0.3">
      <c r="H25" s="27"/>
      <c r="I25" s="27"/>
      <c r="J25" s="27"/>
      <c r="K25" s="27"/>
      <c r="L25" s="27"/>
      <c r="M25" s="27"/>
      <c r="N25" s="28"/>
      <c r="O25" s="28"/>
      <c r="Q25" s="37">
        <f>IF(Q14="","",SUM(Q15:Q23))</f>
        <v>0</v>
      </c>
      <c r="R25" s="38">
        <f t="shared" ref="R25:T25" si="3">IF(R14="","",SUM(R15:R23))</f>
        <v>0</v>
      </c>
      <c r="S25" s="38" t="str">
        <f t="shared" si="3"/>
        <v/>
      </c>
      <c r="T25" s="39" t="str">
        <f t="shared" si="3"/>
        <v/>
      </c>
      <c r="U25" s="40"/>
      <c r="V25" s="37">
        <f t="shared" ref="V25:Z25" si="4">IF(V14="","",SUM(V15:V23))</f>
        <v>0</v>
      </c>
      <c r="W25" s="38">
        <f t="shared" si="4"/>
        <v>0</v>
      </c>
      <c r="X25" s="38" t="str">
        <f t="shared" si="4"/>
        <v/>
      </c>
      <c r="Y25" s="38" t="str">
        <f t="shared" si="4"/>
        <v/>
      </c>
      <c r="Z25" s="39" t="str">
        <f t="shared" si="4"/>
        <v/>
      </c>
      <c r="AA25" s="40"/>
      <c r="AB25" s="37">
        <f t="shared" ref="AB25:AE25" si="5">IF(AB14="","",SUM(AB15:AB23))</f>
        <v>0</v>
      </c>
      <c r="AC25" s="38">
        <f t="shared" si="5"/>
        <v>0</v>
      </c>
      <c r="AD25" s="38" t="str">
        <f t="shared" si="5"/>
        <v/>
      </c>
      <c r="AE25" s="39" t="str">
        <f t="shared" si="5"/>
        <v/>
      </c>
    </row>
    <row r="26" spans="1:31" ht="50.1" customHeight="1" x14ac:dyDescent="0.25">
      <c r="H26" s="27"/>
      <c r="I26" s="27"/>
      <c r="J26" s="27"/>
      <c r="K26" s="27"/>
      <c r="L26" s="27"/>
      <c r="M26" s="27"/>
      <c r="N26" s="28"/>
      <c r="O26" s="28"/>
      <c r="Q26" s="156" t="s">
        <v>44</v>
      </c>
      <c r="R26" s="157"/>
      <c r="S26" s="157"/>
      <c r="T26" s="158"/>
      <c r="U26" s="40"/>
      <c r="V26" s="162" t="s">
        <v>45</v>
      </c>
      <c r="W26" s="163"/>
      <c r="X26" s="163"/>
      <c r="Y26" s="163"/>
      <c r="Z26" s="164"/>
      <c r="AA26" s="40"/>
      <c r="AB26" s="156" t="s">
        <v>46</v>
      </c>
      <c r="AC26" s="157"/>
      <c r="AD26" s="157"/>
      <c r="AE26" s="158"/>
    </row>
    <row r="27" spans="1:31" ht="50.1" customHeight="1" thickBot="1" x14ac:dyDescent="0.3">
      <c r="H27" s="27"/>
      <c r="I27" s="27"/>
      <c r="J27" s="27"/>
      <c r="K27" s="27"/>
      <c r="L27" s="29"/>
      <c r="M27" s="29"/>
      <c r="N27" s="30"/>
      <c r="O27" s="30"/>
      <c r="Q27" s="165">
        <f>SUM(Q25:T25)</f>
        <v>0</v>
      </c>
      <c r="R27" s="166"/>
      <c r="S27" s="166"/>
      <c r="T27" s="167"/>
      <c r="U27" s="40"/>
      <c r="V27" s="168">
        <f>SUM(V25:Z25)</f>
        <v>0</v>
      </c>
      <c r="W27" s="169"/>
      <c r="X27" s="169"/>
      <c r="Y27" s="169"/>
      <c r="Z27" s="170"/>
      <c r="AA27" s="40"/>
      <c r="AB27" s="165">
        <f>SUM(AB25:AE25)</f>
        <v>0</v>
      </c>
      <c r="AC27" s="166"/>
      <c r="AD27" s="166"/>
      <c r="AE27" s="167"/>
    </row>
    <row r="28" spans="1:31" ht="50.1" customHeight="1" x14ac:dyDescent="0.25">
      <c r="H28" s="27"/>
      <c r="I28" s="27"/>
      <c r="J28" s="27"/>
      <c r="K28" s="27"/>
      <c r="L28" s="29"/>
      <c r="M28" s="29"/>
      <c r="N28" s="30"/>
      <c r="O28" s="30"/>
      <c r="Q28" s="156" t="s">
        <v>75</v>
      </c>
      <c r="R28" s="157"/>
      <c r="S28" s="157"/>
      <c r="T28" s="158"/>
      <c r="U28" s="60"/>
      <c r="V28" s="185" t="s">
        <v>75</v>
      </c>
      <c r="W28" s="186"/>
      <c r="X28" s="186"/>
      <c r="Y28" s="186"/>
      <c r="Z28" s="187"/>
      <c r="AA28" s="40"/>
      <c r="AB28" s="156" t="s">
        <v>75</v>
      </c>
      <c r="AC28" s="157"/>
      <c r="AD28" s="157"/>
      <c r="AE28" s="158"/>
    </row>
    <row r="29" spans="1:31" ht="50.1" customHeight="1" thickBot="1" x14ac:dyDescent="0.3">
      <c r="H29" s="27"/>
      <c r="I29" s="27"/>
      <c r="J29" s="27"/>
      <c r="K29" s="27"/>
      <c r="L29" s="29"/>
      <c r="M29" s="29"/>
      <c r="N29" s="30"/>
      <c r="O29" s="30"/>
      <c r="Q29" s="74">
        <v>2439344</v>
      </c>
      <c r="R29" s="62">
        <v>3202623</v>
      </c>
      <c r="S29" s="73"/>
      <c r="T29" s="75"/>
      <c r="U29" s="40"/>
      <c r="V29" s="81">
        <v>62915.69</v>
      </c>
      <c r="W29" s="81">
        <v>5822.75</v>
      </c>
      <c r="X29" s="81"/>
      <c r="Y29" s="81"/>
      <c r="Z29" s="81"/>
      <c r="AA29" s="40"/>
      <c r="AB29" s="74">
        <v>72422.94</v>
      </c>
      <c r="AC29" s="62">
        <v>150755.34</v>
      </c>
      <c r="AD29" s="73"/>
      <c r="AE29" s="75"/>
    </row>
    <row r="31" spans="1:31" ht="50.1" customHeight="1" x14ac:dyDescent="0.25">
      <c r="A31" s="7" t="s">
        <v>5</v>
      </c>
      <c r="B31" s="133" t="s">
        <v>62</v>
      </c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67"/>
      <c r="Q31" s="67"/>
      <c r="R31" s="67"/>
      <c r="S31" s="67"/>
      <c r="T31" s="67"/>
      <c r="U31" s="67"/>
      <c r="V31" s="67"/>
      <c r="W31" s="67"/>
    </row>
    <row r="32" spans="1:31" ht="26.25" customHeight="1" thickBot="1" x14ac:dyDescent="0.3">
      <c r="A32" s="7"/>
      <c r="B32" s="7"/>
      <c r="C32" s="7"/>
      <c r="D32" s="7"/>
      <c r="E32" s="7"/>
      <c r="F32" s="7"/>
      <c r="G32" s="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</row>
    <row r="33" spans="1:32" ht="30" customHeight="1" thickBot="1" x14ac:dyDescent="0.3">
      <c r="Q33" s="134" t="s">
        <v>71</v>
      </c>
      <c r="R33" s="135"/>
      <c r="S33" s="135"/>
      <c r="T33" s="136"/>
      <c r="V33" s="134" t="s">
        <v>72</v>
      </c>
      <c r="W33" s="135"/>
      <c r="X33" s="135"/>
      <c r="Y33" s="135"/>
      <c r="Z33" s="136"/>
      <c r="AB33" s="134" t="s">
        <v>73</v>
      </c>
      <c r="AC33" s="135"/>
      <c r="AD33" s="135"/>
      <c r="AE33" s="136"/>
    </row>
    <row r="34" spans="1:32" ht="67.5" customHeight="1" thickBot="1" x14ac:dyDescent="0.3">
      <c r="A34" s="9" t="s">
        <v>64</v>
      </c>
      <c r="B34" s="137" t="s">
        <v>60</v>
      </c>
      <c r="C34" s="138"/>
      <c r="D34" s="139"/>
      <c r="E34" s="141" t="s">
        <v>59</v>
      </c>
      <c r="F34" s="138"/>
      <c r="G34" s="139"/>
      <c r="H34" s="142" t="s">
        <v>0</v>
      </c>
      <c r="I34" s="142"/>
      <c r="J34" s="143"/>
      <c r="K34" s="57" t="s">
        <v>65</v>
      </c>
      <c r="L34" s="57" t="s">
        <v>1</v>
      </c>
      <c r="M34" s="142" t="s">
        <v>69</v>
      </c>
      <c r="N34" s="142"/>
      <c r="O34" s="144"/>
      <c r="P34" s="9"/>
      <c r="Q34" s="10" t="s">
        <v>47</v>
      </c>
      <c r="R34" s="11" t="s">
        <v>74</v>
      </c>
      <c r="S34" s="11"/>
      <c r="T34" s="12"/>
      <c r="U34" s="9"/>
      <c r="V34" s="10" t="s">
        <v>77</v>
      </c>
      <c r="W34" s="11" t="s">
        <v>82</v>
      </c>
      <c r="X34" s="11"/>
      <c r="Y34" s="76"/>
      <c r="Z34" s="12"/>
      <c r="AA34" s="9"/>
      <c r="AB34" s="10" t="s">
        <v>47</v>
      </c>
      <c r="AC34" s="11" t="s">
        <v>74</v>
      </c>
      <c r="AD34" s="76"/>
      <c r="AE34" s="77"/>
      <c r="AF34" s="80"/>
    </row>
    <row r="35" spans="1:32" ht="75" customHeight="1" x14ac:dyDescent="0.25">
      <c r="A35" s="43" t="s">
        <v>51</v>
      </c>
      <c r="B35" s="177"/>
      <c r="C35" s="178"/>
      <c r="D35" s="178"/>
      <c r="E35" s="178"/>
      <c r="F35" s="178"/>
      <c r="G35" s="178"/>
      <c r="H35" s="178"/>
      <c r="I35" s="178"/>
      <c r="J35" s="178"/>
      <c r="K35" s="65"/>
      <c r="L35" s="65"/>
      <c r="M35" s="179"/>
      <c r="N35" s="179"/>
      <c r="O35" s="180"/>
      <c r="Q35" s="13"/>
      <c r="R35" s="14"/>
      <c r="S35" s="14"/>
      <c r="T35" s="15"/>
      <c r="V35" s="13"/>
      <c r="W35" s="14"/>
      <c r="X35" s="14"/>
      <c r="Y35" s="14"/>
      <c r="Z35" s="15"/>
      <c r="AB35" s="13"/>
      <c r="AC35" s="14"/>
      <c r="AD35" s="14"/>
      <c r="AE35" s="15"/>
    </row>
    <row r="36" spans="1:32" ht="75" customHeight="1" thickBot="1" x14ac:dyDescent="0.3">
      <c r="A36" s="43" t="s">
        <v>52</v>
      </c>
      <c r="B36" s="181"/>
      <c r="C36" s="182"/>
      <c r="D36" s="182"/>
      <c r="E36" s="182"/>
      <c r="F36" s="182"/>
      <c r="G36" s="182"/>
      <c r="H36" s="182"/>
      <c r="I36" s="182"/>
      <c r="J36" s="182"/>
      <c r="K36" s="63"/>
      <c r="L36" s="63"/>
      <c r="M36" s="183"/>
      <c r="N36" s="183"/>
      <c r="O36" s="184"/>
      <c r="Q36" s="24"/>
      <c r="R36" s="25"/>
      <c r="S36" s="25"/>
      <c r="T36" s="26"/>
      <c r="V36" s="24"/>
      <c r="W36" s="25"/>
      <c r="X36" s="25"/>
      <c r="Y36" s="25"/>
      <c r="Z36" s="26"/>
      <c r="AB36" s="24"/>
      <c r="AC36" s="25"/>
      <c r="AD36" s="25"/>
      <c r="AE36" s="26"/>
    </row>
    <row r="37" spans="1:32" ht="50.1" customHeight="1" x14ac:dyDescent="0.25">
      <c r="H37" s="31"/>
      <c r="I37" s="32"/>
      <c r="J37" s="32"/>
      <c r="K37" s="31"/>
      <c r="L37" s="31"/>
      <c r="M37" s="32"/>
      <c r="N37" s="32"/>
      <c r="O37" s="32"/>
      <c r="P37" s="33"/>
      <c r="Q37" s="34" t="str">
        <f>IF(Q34="","",CONCATENATE("SOMMA IMPORTI         ",Q34))</f>
        <v>SOMMA IMPORTI         S.03  (I/g)</v>
      </c>
      <c r="R37" s="35" t="str">
        <f>IF(R34="","",CONCATENATE("SOMMA IMPORTI         ",R34))</f>
        <v>SOMMA IMPORTI         S.04  (IX/b)</v>
      </c>
      <c r="S37" s="35" t="str">
        <f>IF(S34="","",CONCATENATE("SOMMA IMPORTI         ",S34))</f>
        <v/>
      </c>
      <c r="T37" s="36" t="str">
        <f>IF(T34="","",CONCATENATE("SOMMA IMPORTI         ",T34))</f>
        <v/>
      </c>
      <c r="U37" s="40"/>
      <c r="V37" s="34" t="str">
        <f>IF(V34="","",CONCATENATE("SOMMA IMPORTI         ",V34))</f>
        <v>SOMMA IMPORTI         E.20  (I/c)</v>
      </c>
      <c r="W37" s="35" t="str">
        <f>IF(W34="","",CONCATENATE("SOMMA IMPORTI         ",W34))</f>
        <v>SOMMA IMPORTI         E.22  (I/e)</v>
      </c>
      <c r="X37" s="35" t="str">
        <f>IF(X34="","",CONCATENATE("SOMMA IMPORTI         ",X34))</f>
        <v/>
      </c>
      <c r="Y37" s="35" t="str">
        <f>IF(Y34="","",CONCATENATE("SOMMA IMPORTI         ",Y34))</f>
        <v/>
      </c>
      <c r="Z37" s="36" t="str">
        <f>IF(Z34="","",CONCATENATE("SOMMA IMPORTI         ",Z34))</f>
        <v/>
      </c>
      <c r="AA37" s="40"/>
      <c r="AB37" s="34" t="str">
        <f>IF(AB34="","",CONCATENATE("SOMMA IMPORTI         ",AB34))</f>
        <v>SOMMA IMPORTI         S.03  (I/g)</v>
      </c>
      <c r="AC37" s="35" t="str">
        <f>IF(AC34="","",CONCATENATE("SOMMA IMPORTI         ",AC34))</f>
        <v>SOMMA IMPORTI         S.04  (IX/b)</v>
      </c>
      <c r="AD37" s="35" t="str">
        <f>IF(AD34="","",CONCATENATE("SOMMA IMPORTI         ",AD34))</f>
        <v/>
      </c>
      <c r="AE37" s="36" t="str">
        <f>IF(AE34="","",CONCATENATE("SOMMA IMPORTI         ",AE34))</f>
        <v/>
      </c>
    </row>
    <row r="38" spans="1:32" ht="50.1" customHeight="1" thickBot="1" x14ac:dyDescent="0.3">
      <c r="H38" s="31"/>
      <c r="I38" s="32"/>
      <c r="J38" s="32"/>
      <c r="K38" s="31"/>
      <c r="L38" s="31"/>
      <c r="M38" s="32"/>
      <c r="N38" s="32"/>
      <c r="O38" s="32"/>
      <c r="P38" s="33"/>
      <c r="Q38" s="37">
        <f>IF(Q34="","",SUM(Q35:Q36))</f>
        <v>0</v>
      </c>
      <c r="R38" s="38">
        <f t="shared" ref="R38:T38" si="6">IF(R34="","",SUM(R35:R36))</f>
        <v>0</v>
      </c>
      <c r="S38" s="38" t="str">
        <f t="shared" si="6"/>
        <v/>
      </c>
      <c r="T38" s="39" t="str">
        <f t="shared" si="6"/>
        <v/>
      </c>
      <c r="U38" s="40"/>
      <c r="V38" s="37">
        <f>IF(V34="","",SUM(V35:V36))</f>
        <v>0</v>
      </c>
      <c r="W38" s="38">
        <f t="shared" ref="W38:Z38" si="7">IF(W34="","",SUM(W35:W36))</f>
        <v>0</v>
      </c>
      <c r="X38" s="38" t="str">
        <f t="shared" si="7"/>
        <v/>
      </c>
      <c r="Y38" s="38" t="str">
        <f t="shared" si="7"/>
        <v/>
      </c>
      <c r="Z38" s="39" t="str">
        <f t="shared" si="7"/>
        <v/>
      </c>
      <c r="AA38" s="40"/>
      <c r="AB38" s="37">
        <f>IF(AB34="","",SUM(AB35:AB36))</f>
        <v>0</v>
      </c>
      <c r="AC38" s="38">
        <f t="shared" ref="AC38:AE38" si="8">IF(AC34="","",SUM(AC35:AC36))</f>
        <v>0</v>
      </c>
      <c r="AD38" s="38" t="str">
        <f t="shared" si="8"/>
        <v/>
      </c>
      <c r="AE38" s="39" t="str">
        <f t="shared" si="8"/>
        <v/>
      </c>
    </row>
    <row r="39" spans="1:32" ht="50.1" customHeight="1" x14ac:dyDescent="0.25">
      <c r="H39" s="31"/>
      <c r="I39" s="32"/>
      <c r="J39" s="32"/>
      <c r="K39" s="31"/>
      <c r="L39" s="31"/>
      <c r="M39" s="32"/>
      <c r="N39" s="32"/>
      <c r="O39" s="32"/>
      <c r="P39" s="33"/>
      <c r="Q39" s="156" t="s">
        <v>44</v>
      </c>
      <c r="R39" s="157"/>
      <c r="S39" s="157"/>
      <c r="T39" s="158"/>
      <c r="U39" s="40"/>
      <c r="V39" s="162" t="s">
        <v>45</v>
      </c>
      <c r="W39" s="163"/>
      <c r="X39" s="163"/>
      <c r="Y39" s="163"/>
      <c r="Z39" s="164"/>
      <c r="AA39" s="40"/>
      <c r="AB39" s="156" t="s">
        <v>46</v>
      </c>
      <c r="AC39" s="157"/>
      <c r="AD39" s="157"/>
      <c r="AE39" s="158"/>
    </row>
    <row r="40" spans="1:32" ht="50.1" customHeight="1" thickBot="1" x14ac:dyDescent="0.3">
      <c r="Q40" s="165">
        <f>SUM(Q38:T38)</f>
        <v>0</v>
      </c>
      <c r="R40" s="166"/>
      <c r="S40" s="166"/>
      <c r="T40" s="167"/>
      <c r="U40" s="40"/>
      <c r="V40" s="168">
        <f>SUM(V38:Z38)</f>
        <v>0</v>
      </c>
      <c r="W40" s="169"/>
      <c r="X40" s="169"/>
      <c r="Y40" s="169"/>
      <c r="Z40" s="170"/>
      <c r="AA40" s="40"/>
      <c r="AB40" s="165">
        <f>SUM(AB38:AE38)</f>
        <v>0</v>
      </c>
      <c r="AC40" s="166"/>
      <c r="AD40" s="166"/>
      <c r="AE40" s="167"/>
    </row>
    <row r="41" spans="1:32" ht="48.75" customHeight="1" x14ac:dyDescent="0.25">
      <c r="Q41" s="156" t="s">
        <v>75</v>
      </c>
      <c r="R41" s="157"/>
      <c r="S41" s="157"/>
      <c r="T41" s="158"/>
      <c r="V41" s="185" t="s">
        <v>75</v>
      </c>
      <c r="W41" s="186"/>
      <c r="X41" s="186"/>
      <c r="Y41" s="186"/>
      <c r="Z41" s="187"/>
      <c r="AB41" s="156" t="s">
        <v>75</v>
      </c>
      <c r="AC41" s="157"/>
      <c r="AD41" s="157"/>
      <c r="AE41" s="158"/>
    </row>
    <row r="42" spans="1:32" ht="48" customHeight="1" thickBot="1" x14ac:dyDescent="0.3">
      <c r="Q42" s="74">
        <v>975737.6</v>
      </c>
      <c r="R42" s="62">
        <v>1281049.2</v>
      </c>
      <c r="S42" s="73"/>
      <c r="T42" s="75"/>
      <c r="U42" s="40"/>
      <c r="V42" s="81">
        <v>25166.28</v>
      </c>
      <c r="W42" s="81">
        <v>2329.1</v>
      </c>
      <c r="X42" s="81"/>
      <c r="Y42" s="81"/>
      <c r="Z42" s="81"/>
      <c r="AA42" s="40"/>
      <c r="AB42" s="74">
        <v>28969.18</v>
      </c>
      <c r="AC42" s="62">
        <v>60302.14</v>
      </c>
      <c r="AD42" s="73"/>
      <c r="AE42" s="75"/>
    </row>
    <row r="44" spans="1:32" ht="25.5" customHeight="1" x14ac:dyDescent="0.25">
      <c r="AC44" s="61"/>
    </row>
  </sheetData>
  <sheetProtection selectLockedCells="1"/>
  <mergeCells count="90">
    <mergeCell ref="AB39:AE39"/>
    <mergeCell ref="Q40:T40"/>
    <mergeCell ref="V40:Z40"/>
    <mergeCell ref="AB40:AE40"/>
    <mergeCell ref="Q41:T41"/>
    <mergeCell ref="V41:Z41"/>
    <mergeCell ref="AB41:AE41"/>
    <mergeCell ref="V39:Z39"/>
    <mergeCell ref="B36:D36"/>
    <mergeCell ref="E36:G36"/>
    <mergeCell ref="H36:J36"/>
    <mergeCell ref="M36:O36"/>
    <mergeCell ref="Q39:T39"/>
    <mergeCell ref="B34:D34"/>
    <mergeCell ref="E34:G34"/>
    <mergeCell ref="H34:J34"/>
    <mergeCell ref="M34:O34"/>
    <mergeCell ref="B35:D35"/>
    <mergeCell ref="E35:G35"/>
    <mergeCell ref="H35:J35"/>
    <mergeCell ref="M35:O35"/>
    <mergeCell ref="B31:O31"/>
    <mergeCell ref="Q33:T33"/>
    <mergeCell ref="V33:Z33"/>
    <mergeCell ref="AB33:AE33"/>
    <mergeCell ref="AB26:AE26"/>
    <mergeCell ref="Q27:T27"/>
    <mergeCell ref="V27:Z27"/>
    <mergeCell ref="AB27:AE27"/>
    <mergeCell ref="Q28:T28"/>
    <mergeCell ref="V28:Z28"/>
    <mergeCell ref="AB28:AE28"/>
    <mergeCell ref="V26:Z26"/>
    <mergeCell ref="B23:D23"/>
    <mergeCell ref="E23:G23"/>
    <mergeCell ref="H23:J23"/>
    <mergeCell ref="M23:O23"/>
    <mergeCell ref="Q26:T26"/>
    <mergeCell ref="B21:D21"/>
    <mergeCell ref="E21:G21"/>
    <mergeCell ref="H21:J21"/>
    <mergeCell ref="M21:O21"/>
    <mergeCell ref="B22:D22"/>
    <mergeCell ref="E22:G22"/>
    <mergeCell ref="H22:J22"/>
    <mergeCell ref="M22:O22"/>
    <mergeCell ref="B19:D19"/>
    <mergeCell ref="E19:G19"/>
    <mergeCell ref="H19:J19"/>
    <mergeCell ref="M19:O19"/>
    <mergeCell ref="B20:D20"/>
    <mergeCell ref="E20:G20"/>
    <mergeCell ref="H20:J20"/>
    <mergeCell ref="M20:O20"/>
    <mergeCell ref="B17:D17"/>
    <mergeCell ref="E17:G17"/>
    <mergeCell ref="H17:J17"/>
    <mergeCell ref="M17:O17"/>
    <mergeCell ref="B18:D18"/>
    <mergeCell ref="E18:G18"/>
    <mergeCell ref="H18:J18"/>
    <mergeCell ref="M18:O18"/>
    <mergeCell ref="B15:D15"/>
    <mergeCell ref="H15:J15"/>
    <mergeCell ref="M15:O15"/>
    <mergeCell ref="B16:D16"/>
    <mergeCell ref="H16:J16"/>
    <mergeCell ref="M16:O16"/>
    <mergeCell ref="B11:O11"/>
    <mergeCell ref="Q13:T13"/>
    <mergeCell ref="V13:Z13"/>
    <mergeCell ref="AB13:AE13"/>
    <mergeCell ref="B14:D14"/>
    <mergeCell ref="E14:G14"/>
    <mergeCell ref="H14:J14"/>
    <mergeCell ref="M14:O14"/>
    <mergeCell ref="B7:M7"/>
    <mergeCell ref="O7:Q7"/>
    <mergeCell ref="R7:T9"/>
    <mergeCell ref="B8:M8"/>
    <mergeCell ref="O8:Q8"/>
    <mergeCell ref="B9:M9"/>
    <mergeCell ref="O9:Q9"/>
    <mergeCell ref="A1:AF1"/>
    <mergeCell ref="A2:AF2"/>
    <mergeCell ref="A4:H4"/>
    <mergeCell ref="I4:T4"/>
    <mergeCell ref="B6:M6"/>
    <mergeCell ref="O6:Q6"/>
    <mergeCell ref="R6:T6"/>
  </mergeCells>
  <dataValidations count="1">
    <dataValidation type="list" allowBlank="1" showInputMessage="1" showErrorMessage="1" sqref="AD14:AE14">
      <formula1>$C$22:$C$26</formula1>
    </dataValidation>
  </dataValidations>
  <pageMargins left="0.25" right="0.25" top="0.75" bottom="0.75" header="0.3" footer="0.3"/>
  <pageSetup paperSize="8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'Cl.-Cat.'!$C$2:$C$19</xm:f>
          </x14:formula1>
          <xm:sqref>V14:Z14 V34:Z34</xm:sqref>
        </x14:dataValidation>
        <x14:dataValidation type="list" allowBlank="1" showInputMessage="1" showErrorMessage="1">
          <x14:formula1>
            <xm:f>'Cl.-Cat.'!$C$21:$C$25</xm:f>
          </x14:formula1>
          <xm:sqref>Q14:T14 AB34:AE34 AB14:AC14 Q34:T34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selection activeCell="F30" sqref="F30"/>
    </sheetView>
  </sheetViews>
  <sheetFormatPr defaultRowHeight="15" x14ac:dyDescent="0.25"/>
  <cols>
    <col min="3" max="3" width="15.5703125" customWidth="1"/>
  </cols>
  <sheetData>
    <row r="1" spans="1:21" x14ac:dyDescent="0.25">
      <c r="A1" t="s">
        <v>32</v>
      </c>
      <c r="B1" t="s">
        <v>33</v>
      </c>
    </row>
    <row r="2" spans="1:21" ht="18" customHeight="1" x14ac:dyDescent="0.25">
      <c r="A2" t="s">
        <v>10</v>
      </c>
      <c r="B2" t="s">
        <v>34</v>
      </c>
      <c r="C2" t="str">
        <f>CONCATENATE(A2,"  (",B2,")")</f>
        <v>E.02  (I/c)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2" t="s">
        <v>11</v>
      </c>
      <c r="B3" t="s">
        <v>34</v>
      </c>
      <c r="C3" t="str">
        <f t="shared" ref="C3:C19" si="0">CONCATENATE(A3,"  (",B3,")")</f>
        <v>E.03  (I/c)</v>
      </c>
    </row>
    <row r="4" spans="1:21" x14ac:dyDescent="0.25">
      <c r="A4" t="s">
        <v>12</v>
      </c>
      <c r="B4" t="s">
        <v>35</v>
      </c>
      <c r="C4" t="str">
        <f t="shared" si="0"/>
        <v>E.04  (I/d)</v>
      </c>
    </row>
    <row r="5" spans="1:21" x14ac:dyDescent="0.25">
      <c r="A5" t="s">
        <v>13</v>
      </c>
      <c r="B5" t="s">
        <v>34</v>
      </c>
      <c r="C5" t="str">
        <f t="shared" si="0"/>
        <v>E.06  (I/c)</v>
      </c>
    </row>
    <row r="6" spans="1:21" x14ac:dyDescent="0.25">
      <c r="A6" s="2" t="s">
        <v>14</v>
      </c>
      <c r="B6" t="s">
        <v>35</v>
      </c>
      <c r="C6" t="str">
        <f t="shared" si="0"/>
        <v>E.07  (I/d)</v>
      </c>
    </row>
    <row r="7" spans="1:21" x14ac:dyDescent="0.25">
      <c r="A7" t="s">
        <v>15</v>
      </c>
      <c r="B7" t="s">
        <v>34</v>
      </c>
      <c r="C7" t="str">
        <f t="shared" si="0"/>
        <v>E.08  (I/c)</v>
      </c>
    </row>
    <row r="8" spans="1:21" x14ac:dyDescent="0.25">
      <c r="A8" s="2" t="s">
        <v>16</v>
      </c>
      <c r="B8" t="s">
        <v>35</v>
      </c>
      <c r="C8" t="str">
        <f t="shared" si="0"/>
        <v>E.09  (I/d)</v>
      </c>
    </row>
    <row r="9" spans="1:21" x14ac:dyDescent="0.25">
      <c r="A9" t="s">
        <v>17</v>
      </c>
      <c r="B9" t="s">
        <v>35</v>
      </c>
      <c r="C9" t="str">
        <f t="shared" si="0"/>
        <v>E.10  (I/d)</v>
      </c>
    </row>
    <row r="10" spans="1:21" x14ac:dyDescent="0.25">
      <c r="A10" s="2" t="s">
        <v>18</v>
      </c>
      <c r="B10" t="s">
        <v>34</v>
      </c>
      <c r="C10" t="str">
        <f t="shared" si="0"/>
        <v>E.11  (I/c)</v>
      </c>
    </row>
    <row r="11" spans="1:21" x14ac:dyDescent="0.25">
      <c r="A11" t="s">
        <v>19</v>
      </c>
      <c r="B11" t="s">
        <v>35</v>
      </c>
      <c r="C11" t="str">
        <f t="shared" si="0"/>
        <v>E.12  (I/d)</v>
      </c>
    </row>
    <row r="12" spans="1:21" x14ac:dyDescent="0.25">
      <c r="A12" s="2" t="s">
        <v>20</v>
      </c>
      <c r="B12" t="s">
        <v>35</v>
      </c>
      <c r="C12" t="str">
        <f t="shared" si="0"/>
        <v>E.13  (I/d)</v>
      </c>
    </row>
    <row r="13" spans="1:21" x14ac:dyDescent="0.25">
      <c r="A13" s="2" t="s">
        <v>21</v>
      </c>
      <c r="B13" t="s">
        <v>34</v>
      </c>
      <c r="C13" t="str">
        <f t="shared" si="0"/>
        <v>E.15  (I/c)</v>
      </c>
    </row>
    <row r="14" spans="1:21" x14ac:dyDescent="0.25">
      <c r="A14" t="s">
        <v>22</v>
      </c>
      <c r="B14" t="s">
        <v>35</v>
      </c>
      <c r="C14" t="str">
        <f t="shared" si="0"/>
        <v>E.16  (I/d)</v>
      </c>
    </row>
    <row r="15" spans="1:21" x14ac:dyDescent="0.25">
      <c r="A15" t="s">
        <v>23</v>
      </c>
      <c r="B15" t="s">
        <v>34</v>
      </c>
      <c r="C15" t="str">
        <f t="shared" si="0"/>
        <v>E.18  (I/c)</v>
      </c>
    </row>
    <row r="16" spans="1:21" x14ac:dyDescent="0.25">
      <c r="A16" s="2" t="s">
        <v>24</v>
      </c>
      <c r="B16" t="s">
        <v>35</v>
      </c>
      <c r="C16" t="str">
        <f t="shared" si="0"/>
        <v>E.19  (I/d)</v>
      </c>
    </row>
    <row r="17" spans="1:3" x14ac:dyDescent="0.25">
      <c r="A17" t="s">
        <v>25</v>
      </c>
      <c r="B17" t="s">
        <v>34</v>
      </c>
      <c r="C17" t="str">
        <f t="shared" si="0"/>
        <v>E.20  (I/c)</v>
      </c>
    </row>
    <row r="18" spans="1:3" x14ac:dyDescent="0.25">
      <c r="A18" s="2" t="s">
        <v>26</v>
      </c>
      <c r="B18" t="s">
        <v>35</v>
      </c>
      <c r="C18" t="str">
        <f t="shared" si="0"/>
        <v>E.21  (I/d)</v>
      </c>
    </row>
    <row r="19" spans="1:3" x14ac:dyDescent="0.25">
      <c r="A19" t="s">
        <v>27</v>
      </c>
      <c r="B19" t="s">
        <v>36</v>
      </c>
      <c r="C19" t="str">
        <f t="shared" si="0"/>
        <v>E.22  (I/e)</v>
      </c>
    </row>
    <row r="21" spans="1:3" x14ac:dyDescent="0.25">
      <c r="A21" t="s">
        <v>29</v>
      </c>
      <c r="B21" t="s">
        <v>38</v>
      </c>
      <c r="C21" t="str">
        <f>CONCATENATE(A21,"  (",B21,")")</f>
        <v>S.04  (IX/b)</v>
      </c>
    </row>
    <row r="23" spans="1:3" x14ac:dyDescent="0.25">
      <c r="A23" s="2" t="s">
        <v>30</v>
      </c>
      <c r="B23" t="s">
        <v>40</v>
      </c>
      <c r="C23" t="str">
        <f>CONCATENATE(A23,"  (",B23,")")</f>
        <v>S.05  (IX/b IX/c)</v>
      </c>
    </row>
    <row r="24" spans="1:3" x14ac:dyDescent="0.25">
      <c r="A24" t="s">
        <v>31</v>
      </c>
      <c r="B24" t="s">
        <v>39</v>
      </c>
      <c r="C24" t="str">
        <f>CONCATENATE(A24,"  (",B24,")")</f>
        <v>S.06  (I/g-IX/c)</v>
      </c>
    </row>
    <row r="25" spans="1:3" x14ac:dyDescent="0.25">
      <c r="A25" s="2" t="s">
        <v>28</v>
      </c>
      <c r="B25" t="s">
        <v>37</v>
      </c>
      <c r="C25" t="str">
        <f>CONCATENATE(A25,"  (",B25,")")</f>
        <v>S.03  (I/g)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Istruzioni</vt:lpstr>
      <vt:lpstr>Requisiti</vt:lpstr>
      <vt:lpstr>Requisiti_Lotto 3</vt:lpstr>
      <vt:lpstr>Cl.-Cat.</vt:lpstr>
    </vt:vector>
  </TitlesOfParts>
  <Company>Ministero dell'Economia e della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SARTONI JOEY</dc:creator>
  <cp:lastModifiedBy>LI CALZI GIANLUCA</cp:lastModifiedBy>
  <cp:lastPrinted>2019-04-16T10:38:21Z</cp:lastPrinted>
  <dcterms:created xsi:type="dcterms:W3CDTF">2019-04-15T06:36:47Z</dcterms:created>
  <dcterms:modified xsi:type="dcterms:W3CDTF">2021-07-27T10:50:47Z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