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1400"/>
  </bookViews>
  <sheets>
    <sheet name="ALLEGATO 3.3.1.A" sheetId="7" r:id="rId1"/>
    <sheet name="Supporto" sheetId="2" state="hidden" r:id="rId2"/>
  </sheets>
  <definedNames>
    <definedName name="_xlnm.Print_Area" localSheetId="0">'ALLEGATO 3.3.1.A'!#REF!,'ALLEGATO 3.3.1.A'!$A$1:$K$41</definedName>
  </definedNames>
  <calcPr calcId="162913"/>
</workbook>
</file>

<file path=xl/calcChain.xml><?xml version="1.0" encoding="utf-8"?>
<calcChain xmlns="http://schemas.openxmlformats.org/spreadsheetml/2006/main">
  <c r="K36" i="7" l="1"/>
  <c r="K28" i="7" l="1"/>
  <c r="K25" i="7"/>
  <c r="K23" i="7"/>
  <c r="K24" i="7" l="1"/>
  <c r="K26" i="7"/>
  <c r="K30" i="7" l="1"/>
  <c r="K29" i="7"/>
  <c r="K27" i="7"/>
  <c r="K22" i="7"/>
  <c r="K21" i="7"/>
  <c r="K20" i="7"/>
  <c r="K19" i="7"/>
  <c r="K18" i="7"/>
  <c r="K17" i="7"/>
  <c r="K16" i="7"/>
  <c r="K15" i="7"/>
  <c r="K14" i="7"/>
  <c r="K13" i="7"/>
  <c r="K12" i="7"/>
  <c r="K11" i="7"/>
  <c r="K10" i="7"/>
  <c r="K9" i="7"/>
  <c r="K31" i="7" l="1"/>
  <c r="J6" i="2"/>
  <c r="J7" i="2"/>
  <c r="J8" i="2"/>
  <c r="J9" i="2"/>
  <c r="J10" i="2"/>
  <c r="J11" i="2"/>
  <c r="J12" i="2"/>
  <c r="J13" i="2"/>
  <c r="J14" i="2"/>
  <c r="J5" i="2"/>
</calcChain>
</file>

<file path=xl/sharedStrings.xml><?xml version="1.0" encoding="utf-8"?>
<sst xmlns="http://schemas.openxmlformats.org/spreadsheetml/2006/main" count="80" uniqueCount="69">
  <si>
    <t>Nome Intervento</t>
  </si>
  <si>
    <t xml:space="preserve">Servizio </t>
  </si>
  <si>
    <t>Percentuale esecuzione servizio</t>
  </si>
  <si>
    <t>Atto attestante esecuzione servizio (estremi)</t>
  </si>
  <si>
    <t>S.03</t>
  </si>
  <si>
    <t>C</t>
  </si>
  <si>
    <t>D</t>
  </si>
  <si>
    <t>E</t>
  </si>
  <si>
    <t>F</t>
  </si>
  <si>
    <t>G</t>
  </si>
  <si>
    <t>H</t>
  </si>
  <si>
    <t>I</t>
  </si>
  <si>
    <t>Interventi di manutenzione ordinaria</t>
  </si>
  <si>
    <t>Interventi di manutenzione straordinaria</t>
  </si>
  <si>
    <t>Interventi di restauro e di risanamento conservativo</t>
  </si>
  <si>
    <t>Interventi di ristrutturazione edilizia</t>
  </si>
  <si>
    <t>Interventi di nuova costruzione</t>
  </si>
  <si>
    <t>Interventi di ristrutturazione urbanistica</t>
  </si>
  <si>
    <t>Denominazione -Ubicazione</t>
  </si>
  <si>
    <t>Progettazione preliminare</t>
  </si>
  <si>
    <t>Progettazione definitiva</t>
  </si>
  <si>
    <t>Progettazione esecutiva</t>
  </si>
  <si>
    <t>Studio di fattibilità tecnica economica</t>
  </si>
  <si>
    <t>Progettazione preliminare, defintiva, esecutiva</t>
  </si>
  <si>
    <t>Progettazione  defintiva, esecutiva</t>
  </si>
  <si>
    <t>Progettazione PFTE, defintivo ed esecutiva</t>
  </si>
  <si>
    <t>Supporto al RUP: verifica progettazione preliminare</t>
  </si>
  <si>
    <t>Supporto al RUP: verifica progettazione definitiva</t>
  </si>
  <si>
    <t>Supporto al RUP: verifica progettazione esecutiva</t>
  </si>
  <si>
    <t>Direzione dei Lavori</t>
  </si>
  <si>
    <t>Coordinamento della Sicurezza in fase di progettazione</t>
  </si>
  <si>
    <t>Coordinamento della Sicurezza in fase di esecuzione</t>
  </si>
  <si>
    <t>Supporto al RUP: Verifica PFTE</t>
  </si>
  <si>
    <t>Intervento edilizio ai sensi del DPR 380/01</t>
  </si>
  <si>
    <t>MESE/ANNO SERVIZIO</t>
  </si>
  <si>
    <t>INIZIO</t>
  </si>
  <si>
    <t>FINE</t>
  </si>
  <si>
    <t>E.22</t>
  </si>
  <si>
    <t>S.04</t>
  </si>
  <si>
    <t>Verifica/rilievo opera esistente</t>
  </si>
  <si>
    <t>Concatena</t>
  </si>
  <si>
    <t>Verifica di vulnerabilità sismica</t>
  </si>
  <si>
    <t>Rilievo opera esistente</t>
  </si>
  <si>
    <t>Diagnosi energetica</t>
  </si>
  <si>
    <t>** si rimanda a quanto specificato al paragrafo 7.3 del Disciplinare</t>
  </si>
  <si>
    <t>TOTALE CATEGORIA</t>
  </si>
  <si>
    <t>celle calcolate automaticamente</t>
  </si>
  <si>
    <t>S.05</t>
  </si>
  <si>
    <t>S.06</t>
  </si>
  <si>
    <t>Altro..da specificare</t>
  </si>
  <si>
    <t xml:space="preserve">professionista singolo </t>
  </si>
  <si>
    <t xml:space="preserve">legale rappresentante  </t>
  </si>
  <si>
    <t>procuratore generale/speciale, giusta procura allegata alla presente</t>
  </si>
  <si>
    <t>IA.02</t>
  </si>
  <si>
    <t>IA.03</t>
  </si>
  <si>
    <t>IA.04</t>
  </si>
  <si>
    <t>Operatore (istanti-ragione sociale indicata in sede di partecipazione)</t>
  </si>
  <si>
    <t>N.B.: da stampare in formato pdf e firmare digitalmente da tutti i soggetti indicati al punto 15.1 del Disciplinare di gara.</t>
  </si>
  <si>
    <t>IA.01</t>
  </si>
  <si>
    <r>
      <t>REQUISITI DI CAPACITÀ TECNICA E PROFESSIONALE</t>
    </r>
    <r>
      <rPr>
        <b/>
        <sz val="11"/>
        <color theme="1"/>
        <rFont val="Calibri"/>
        <family val="2"/>
        <scheme val="minor"/>
      </rPr>
      <t xml:space="preserve"> - art. 7.3 Disciplinare di gara - SINTESI RAGGRUPPAMENTO</t>
    </r>
  </si>
  <si>
    <t xml:space="preserve">Importo </t>
  </si>
  <si>
    <t>Categoria</t>
  </si>
  <si>
    <t>Caratterizzazione e rimozione rifiuti</t>
  </si>
  <si>
    <t>Analisi ambientali e ricerca sostanze inquinanti</t>
  </si>
  <si>
    <t>A</t>
  </si>
  <si>
    <t>B</t>
  </si>
  <si>
    <t>Importo lavori riferito all'operatore (FxG)</t>
  </si>
  <si>
    <r>
      <t xml:space="preserve">ALLEGATO IIIquinquies
</t>
    </r>
    <r>
      <rPr>
        <b/>
        <sz val="9"/>
        <rFont val="Calibri"/>
        <family val="2"/>
        <scheme val="minor"/>
      </rPr>
      <t>Tabella riepilogativa requisiti tecnico professionali del Concorrente</t>
    </r>
  </si>
  <si>
    <t>Affidamento, ai sensi dell’art. 51 del D.L. 31 maggio 2021, n. 77 del Servizio di indagini ambientali per la ricerca di elementi inquinanti nei terreni, la caratterizzazione e la rimozione di rifiuti presenti in alcune aree, l'individuazione di ordigni bellici da eseguirsi presso l’immobile CED0064 “Ospedale militare S. Francesco da Paola” sito in Caserta alla via San Francesco da Paola, oggi “Caserma Tescione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</si>
</sst>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410]mmm\-yy;@"/>
    <numFmt numFmtId="166" formatCode="&quot;LOTTO&quot;\ #"/>
  </numFmts>
  <fonts count="20" x14ac:knownFonts="1">
    <font>
      <sz val="11"/>
      <color theme="1"/>
      <name val="Calibri"/>
      <family val="2"/>
      <scheme val="minor"/>
    </font>
    <font>
      <b/>
      <sz val="11"/>
      <color theme="1"/>
      <name val="Calibri"/>
      <family val="2"/>
      <scheme val="minor"/>
    </font>
    <font>
      <sz val="12"/>
      <color rgb="FF000000"/>
      <name val="Calibri"/>
      <family val="2"/>
      <scheme val="minor"/>
    </font>
    <font>
      <sz val="9"/>
      <color theme="1"/>
      <name val="Calibri"/>
      <family val="2"/>
      <scheme val="minor"/>
    </font>
    <font>
      <b/>
      <sz val="14"/>
      <color theme="1"/>
      <name val="Calibri"/>
      <family val="2"/>
      <scheme val="minor"/>
    </font>
    <font>
      <sz val="11"/>
      <color theme="1"/>
      <name val="Arial"/>
      <family val="2"/>
    </font>
    <font>
      <sz val="8"/>
      <color theme="1"/>
      <name val="Calibri"/>
      <family val="2"/>
      <scheme val="minor"/>
    </font>
    <font>
      <sz val="11"/>
      <color theme="1"/>
      <name val="Trebuchet MS"/>
      <family val="2"/>
    </font>
    <font>
      <b/>
      <sz val="10"/>
      <color theme="1"/>
      <name val="Calibri"/>
      <family val="2"/>
      <scheme val="minor"/>
    </font>
    <font>
      <b/>
      <sz val="12"/>
      <color rgb="FFFF0000"/>
      <name val="Calibri"/>
      <family val="2"/>
      <scheme val="minor"/>
    </font>
    <font>
      <b/>
      <i/>
      <sz val="11"/>
      <color theme="1"/>
      <name val="Arial"/>
      <family val="2"/>
    </font>
    <font>
      <b/>
      <i/>
      <sz val="10"/>
      <color theme="1"/>
      <name val="Calibri"/>
      <family val="2"/>
      <scheme val="minor"/>
    </font>
    <font>
      <i/>
      <sz val="9"/>
      <color theme="1"/>
      <name val="Calibri"/>
      <family val="2"/>
      <scheme val="minor"/>
    </font>
    <font>
      <b/>
      <sz val="9"/>
      <color theme="1"/>
      <name val="Calibri"/>
      <family val="2"/>
      <scheme val="minor"/>
    </font>
    <font>
      <b/>
      <i/>
      <sz val="9"/>
      <color theme="1"/>
      <name val="Calibri"/>
      <family val="2"/>
      <scheme val="minor"/>
    </font>
    <font>
      <b/>
      <i/>
      <sz val="8"/>
      <color theme="1"/>
      <name val="Calibri"/>
      <family val="2"/>
      <scheme val="minor"/>
    </font>
    <font>
      <b/>
      <sz val="8.5"/>
      <name val="Calibri"/>
      <family val="2"/>
      <scheme val="minor"/>
    </font>
    <font>
      <b/>
      <sz val="11"/>
      <name val="Calibri"/>
      <family val="2"/>
      <scheme val="minor"/>
    </font>
    <font>
      <b/>
      <sz val="9"/>
      <name val="Calibri"/>
      <family val="2"/>
      <scheme val="minor"/>
    </font>
    <font>
      <sz val="10"/>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0" xfId="0" applyFont="1"/>
    <xf numFmtId="0" fontId="1" fillId="0" borderId="14"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7" fillId="0" borderId="0" xfId="0" applyFont="1" applyAlignment="1">
      <alignment horizontal="justify" vertical="center"/>
    </xf>
    <xf numFmtId="0" fontId="5" fillId="0" borderId="0" xfId="0" applyFont="1" applyAlignment="1">
      <alignment horizontal="justify" vertical="center"/>
    </xf>
    <xf numFmtId="0" fontId="5" fillId="4" borderId="0" xfId="0" applyFont="1" applyFill="1" applyAlignment="1">
      <alignment horizontal="justify" vertical="center" wrapText="1"/>
    </xf>
    <xf numFmtId="0" fontId="12" fillId="0" borderId="4" xfId="0" applyFont="1" applyBorder="1" applyAlignment="1">
      <alignment horizontal="center" vertical="center" wrapText="1"/>
    </xf>
    <xf numFmtId="0" fontId="3" fillId="0" borderId="4" xfId="0" applyFont="1" applyBorder="1" applyAlignment="1">
      <alignment horizontal="center"/>
    </xf>
    <xf numFmtId="0" fontId="5" fillId="0" borderId="0" xfId="0" applyFont="1"/>
    <xf numFmtId="0" fontId="1" fillId="0" borderId="0" xfId="0" applyFont="1" applyBorder="1" applyAlignment="1">
      <alignment horizontal="center"/>
    </xf>
    <xf numFmtId="0" fontId="0" fillId="2" borderId="1"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65" fontId="6" fillId="2" borderId="2" xfId="0" applyNumberFormat="1" applyFont="1" applyFill="1" applyBorder="1" applyAlignment="1" applyProtection="1">
      <alignment horizontal="center" vertical="center" wrapText="1"/>
      <protection locked="0"/>
    </xf>
    <xf numFmtId="164" fontId="6" fillId="2" borderId="2" xfId="0" applyNumberFormat="1" applyFont="1" applyFill="1" applyBorder="1" applyAlignment="1" applyProtection="1">
      <alignment horizontal="center" vertical="center"/>
      <protection locked="0"/>
    </xf>
    <xf numFmtId="10" fontId="6" fillId="2" borderId="2"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65" fontId="6" fillId="3" borderId="2" xfId="0" applyNumberFormat="1" applyFont="1" applyFill="1" applyBorder="1" applyAlignment="1" applyProtection="1">
      <alignment horizontal="center" vertical="center" wrapText="1"/>
      <protection locked="0"/>
    </xf>
    <xf numFmtId="164" fontId="6" fillId="3" borderId="2" xfId="0" applyNumberFormat="1" applyFont="1" applyFill="1" applyBorder="1" applyAlignment="1" applyProtection="1">
      <alignment horizontal="center" vertical="center"/>
      <protection locked="0"/>
    </xf>
    <xf numFmtId="10" fontId="6" fillId="3" borderId="2"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0" fillId="0" borderId="0" xfId="0" applyAlignment="1">
      <alignment wrapText="1"/>
    </xf>
    <xf numFmtId="0" fontId="0" fillId="3" borderId="24" xfId="0" applyFill="1" applyBorder="1" applyAlignment="1" applyProtection="1">
      <alignment horizontal="center" vertical="center" wrapText="1"/>
      <protection locked="0"/>
    </xf>
    <xf numFmtId="0" fontId="6" fillId="3" borderId="30" xfId="0" applyFont="1" applyFill="1" applyBorder="1" applyAlignment="1" applyProtection="1">
      <alignment horizontal="center" vertical="center" wrapText="1"/>
      <protection locked="0"/>
    </xf>
    <xf numFmtId="165" fontId="6" fillId="3" borderId="30" xfId="0" applyNumberFormat="1" applyFont="1" applyFill="1" applyBorder="1" applyAlignment="1" applyProtection="1">
      <alignment horizontal="center" vertical="center" wrapText="1"/>
      <protection locked="0"/>
    </xf>
    <xf numFmtId="164" fontId="6" fillId="3" borderId="30" xfId="0" applyNumberFormat="1" applyFont="1" applyFill="1" applyBorder="1" applyAlignment="1" applyProtection="1">
      <alignment horizontal="center" vertical="center"/>
      <protection locked="0"/>
    </xf>
    <xf numFmtId="10" fontId="6" fillId="3" borderId="30" xfId="0" applyNumberFormat="1"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wrapText="1"/>
      <protection locked="0"/>
    </xf>
    <xf numFmtId="0" fontId="19" fillId="0" borderId="0" xfId="0" applyFont="1"/>
    <xf numFmtId="164" fontId="13" fillId="4" borderId="16" xfId="0" applyNumberFormat="1" applyFont="1" applyFill="1" applyBorder="1" applyAlignment="1">
      <alignment horizontal="center" vertical="center"/>
    </xf>
    <xf numFmtId="0" fontId="0" fillId="3" borderId="29" xfId="0" applyFill="1" applyBorder="1" applyAlignment="1" applyProtection="1">
      <alignment horizontal="center" vertical="center" wrapText="1"/>
      <protection locked="0"/>
    </xf>
    <xf numFmtId="164" fontId="13" fillId="4" borderId="31" xfId="0" applyNumberFormat="1" applyFont="1" applyFill="1" applyBorder="1" applyAlignment="1">
      <alignment horizontal="center" vertical="center"/>
    </xf>
    <xf numFmtId="44" fontId="8" fillId="4" borderId="38"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1" fillId="0" borderId="1" xfId="0" applyFont="1" applyBorder="1" applyAlignment="1">
      <alignment horizontal="center" vertical="center" textRotation="90" wrapText="1"/>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 fillId="0" borderId="17" xfId="0" applyFont="1" applyBorder="1" applyAlignment="1">
      <alignment horizontal="center"/>
    </xf>
    <xf numFmtId="0" fontId="0" fillId="0" borderId="24" xfId="0" applyBorder="1" applyAlignment="1">
      <alignment horizont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7" fillId="0" borderId="11" xfId="0" applyFont="1" applyBorder="1" applyAlignment="1">
      <alignment horizontal="center" wrapText="1"/>
    </xf>
    <xf numFmtId="0" fontId="17" fillId="0" borderId="12" xfId="0" applyFont="1" applyBorder="1" applyAlignment="1">
      <alignment horizontal="center" wrapText="1"/>
    </xf>
    <xf numFmtId="0" fontId="17" fillId="0" borderId="13" xfId="0" applyFont="1" applyBorder="1" applyAlignment="1">
      <alignment horizont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0" xfId="0" applyFont="1" applyBorder="1" applyAlignment="1">
      <alignment horizontal="center" vertical="center" wrapText="1"/>
    </xf>
    <xf numFmtId="166" fontId="9" fillId="0" borderId="11" xfId="0" applyNumberFormat="1" applyFont="1" applyBorder="1" applyAlignment="1">
      <alignment horizontal="center" wrapText="1"/>
    </xf>
    <xf numFmtId="166" fontId="9" fillId="0" borderId="12" xfId="0" applyNumberFormat="1" applyFont="1" applyBorder="1" applyAlignment="1">
      <alignment horizontal="center" wrapText="1"/>
    </xf>
    <xf numFmtId="166" fontId="9" fillId="0" borderId="13" xfId="0" applyNumberFormat="1"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1" fillId="0" borderId="24" xfId="0" applyFont="1" applyBorder="1" applyAlignment="1">
      <alignment horizontal="center"/>
    </xf>
    <xf numFmtId="0" fontId="1" fillId="0" borderId="40" xfId="0" applyFont="1" applyBorder="1" applyAlignment="1">
      <alignment horizontal="center" vertical="center" textRotation="90" wrapText="1"/>
    </xf>
    <xf numFmtId="0" fontId="10" fillId="0" borderId="0" xfId="0" applyFont="1" applyAlignment="1">
      <alignment horizontal="justify" vertical="center" wrapText="1"/>
    </xf>
    <xf numFmtId="0" fontId="5" fillId="0" borderId="0" xfId="0" applyFont="1" applyAlignment="1">
      <alignment horizontal="justify"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44" fontId="8" fillId="4" borderId="15" xfId="0" applyNumberFormat="1" applyFont="1" applyFill="1" applyBorder="1" applyAlignment="1">
      <alignment horizontal="center" vertical="center" wrapText="1"/>
    </xf>
  </cellXfs>
  <cellStyles count="1">
    <cellStyle name="Normale" xfId="0" builtinId="0"/>
  </cellStyles>
  <dxfs count="0"/>
  <tableStyles count="0" defaultTableStyle="TableStyleMedium2" defaultPivotStyle="PivotStyleMedium9"/>
  <colors>
    <mruColors>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abSelected="1" view="pageBreakPreview" zoomScaleNormal="115" zoomScaleSheetLayoutView="100" workbookViewId="0">
      <selection activeCell="A30" sqref="A30"/>
    </sheetView>
  </sheetViews>
  <sheetFormatPr defaultRowHeight="15" x14ac:dyDescent="0.25"/>
  <cols>
    <col min="1" max="1" width="20.85546875" customWidth="1"/>
    <col min="2" max="2" width="15.5703125" customWidth="1"/>
    <col min="3" max="3" width="16.42578125" customWidth="1"/>
    <col min="4" max="4" width="18.28515625" customWidth="1"/>
    <col min="5" max="5" width="14.140625" customWidth="1"/>
    <col min="6" max="6" width="6.85546875" customWidth="1"/>
    <col min="7" max="7" width="6.140625" customWidth="1"/>
    <col min="8" max="8" width="14.140625" customWidth="1"/>
    <col min="9" max="9" width="10.28515625" customWidth="1"/>
    <col min="10" max="10" width="21.28515625" customWidth="1"/>
    <col min="11" max="11" width="14.85546875" customWidth="1"/>
  </cols>
  <sheetData>
    <row r="1" spans="1:17" ht="28.5" customHeight="1" thickBot="1" x14ac:dyDescent="0.3">
      <c r="A1" s="65" t="s">
        <v>67</v>
      </c>
      <c r="B1" s="66"/>
      <c r="C1" s="66"/>
      <c r="D1" s="66"/>
      <c r="E1" s="66"/>
      <c r="F1" s="66"/>
      <c r="G1" s="66"/>
      <c r="H1" s="66"/>
      <c r="I1" s="66"/>
      <c r="J1" s="66"/>
      <c r="K1" s="67"/>
    </row>
    <row r="2" spans="1:17" ht="15" customHeight="1" x14ac:dyDescent="0.25">
      <c r="A2" s="68" t="s">
        <v>68</v>
      </c>
      <c r="B2" s="69"/>
      <c r="C2" s="69"/>
      <c r="D2" s="69"/>
      <c r="E2" s="69"/>
      <c r="F2" s="69"/>
      <c r="G2" s="69"/>
      <c r="H2" s="69"/>
      <c r="I2" s="69"/>
      <c r="J2" s="69"/>
      <c r="K2" s="70"/>
    </row>
    <row r="3" spans="1:17" ht="33.75" customHeight="1" thickBot="1" x14ac:dyDescent="0.3">
      <c r="A3" s="71"/>
      <c r="B3" s="72"/>
      <c r="C3" s="72"/>
      <c r="D3" s="72"/>
      <c r="E3" s="72"/>
      <c r="F3" s="72"/>
      <c r="G3" s="72"/>
      <c r="H3" s="72"/>
      <c r="I3" s="72"/>
      <c r="J3" s="72"/>
      <c r="K3" s="73"/>
    </row>
    <row r="4" spans="1:17" ht="16.5" thickBot="1" x14ac:dyDescent="0.3">
      <c r="A4" s="74"/>
      <c r="B4" s="75"/>
      <c r="C4" s="75"/>
      <c r="D4" s="75"/>
      <c r="E4" s="75"/>
      <c r="F4" s="75"/>
      <c r="G4" s="75"/>
      <c r="H4" s="75"/>
      <c r="I4" s="75"/>
      <c r="J4" s="75"/>
      <c r="K4" s="76"/>
    </row>
    <row r="5" spans="1:17" ht="19.5" customHeight="1" thickBot="1" x14ac:dyDescent="0.35">
      <c r="A5" s="77" t="s">
        <v>59</v>
      </c>
      <c r="B5" s="78"/>
      <c r="C5" s="78"/>
      <c r="D5" s="78"/>
      <c r="E5" s="78"/>
      <c r="F5" s="78"/>
      <c r="G5" s="78"/>
      <c r="H5" s="78"/>
      <c r="I5" s="78"/>
      <c r="J5" s="78"/>
      <c r="K5" s="79"/>
      <c r="N5" s="35" t="s">
        <v>62</v>
      </c>
    </row>
    <row r="6" spans="1:17" ht="15.75" thickBot="1" x14ac:dyDescent="0.3">
      <c r="A6" s="4" t="s">
        <v>64</v>
      </c>
      <c r="B6" s="13" t="s">
        <v>65</v>
      </c>
      <c r="C6" s="57" t="s">
        <v>5</v>
      </c>
      <c r="D6" s="80"/>
      <c r="E6" s="5" t="s">
        <v>6</v>
      </c>
      <c r="F6" s="57" t="s">
        <v>7</v>
      </c>
      <c r="G6" s="58"/>
      <c r="H6" s="5" t="s">
        <v>8</v>
      </c>
      <c r="I6" s="5" t="s">
        <v>9</v>
      </c>
      <c r="J6" s="5" t="s">
        <v>10</v>
      </c>
      <c r="K6" s="6" t="s">
        <v>11</v>
      </c>
      <c r="N6" s="35" t="s">
        <v>63</v>
      </c>
    </row>
    <row r="7" spans="1:17" ht="28.5" customHeight="1" x14ac:dyDescent="0.25">
      <c r="A7" s="59" t="s">
        <v>61</v>
      </c>
      <c r="B7" s="53" t="s">
        <v>56</v>
      </c>
      <c r="C7" s="61" t="s">
        <v>0</v>
      </c>
      <c r="D7" s="62"/>
      <c r="E7" s="53" t="s">
        <v>1</v>
      </c>
      <c r="F7" s="61" t="s">
        <v>34</v>
      </c>
      <c r="G7" s="62"/>
      <c r="H7" s="63" t="s">
        <v>60</v>
      </c>
      <c r="I7" s="51" t="s">
        <v>2</v>
      </c>
      <c r="J7" s="53" t="s">
        <v>3</v>
      </c>
      <c r="K7" s="55" t="s">
        <v>66</v>
      </c>
    </row>
    <row r="8" spans="1:17" s="2" customFormat="1" ht="49.5" customHeight="1" thickBot="1" x14ac:dyDescent="0.25">
      <c r="A8" s="60"/>
      <c r="B8" s="54"/>
      <c r="C8" s="10" t="s">
        <v>33</v>
      </c>
      <c r="D8" s="10" t="s">
        <v>18</v>
      </c>
      <c r="E8" s="54"/>
      <c r="F8" s="11" t="s">
        <v>35</v>
      </c>
      <c r="G8" s="11" t="s">
        <v>36</v>
      </c>
      <c r="H8" s="64"/>
      <c r="I8" s="52"/>
      <c r="J8" s="54"/>
      <c r="K8" s="56"/>
      <c r="L8" s="1"/>
      <c r="M8" s="1"/>
      <c r="N8" s="1"/>
      <c r="O8" s="1"/>
      <c r="P8" s="1"/>
      <c r="Q8" s="1"/>
    </row>
    <row r="9" spans="1:17" ht="45" customHeight="1" thickBot="1" x14ac:dyDescent="0.3">
      <c r="A9" s="14" t="s">
        <v>62</v>
      </c>
      <c r="B9" s="15"/>
      <c r="C9" s="16"/>
      <c r="D9" s="16"/>
      <c r="E9" s="16"/>
      <c r="F9" s="17"/>
      <c r="G9" s="17"/>
      <c r="H9" s="18"/>
      <c r="I9" s="19"/>
      <c r="J9" s="20"/>
      <c r="K9" s="36">
        <f t="shared" ref="K9:K30" si="0">+H9*I9</f>
        <v>0</v>
      </c>
    </row>
    <row r="10" spans="1:17" ht="45" customHeight="1" thickBot="1" x14ac:dyDescent="0.3">
      <c r="A10" s="21" t="s">
        <v>63</v>
      </c>
      <c r="B10" s="22"/>
      <c r="C10" s="23"/>
      <c r="D10" s="23"/>
      <c r="E10" s="23"/>
      <c r="F10" s="24"/>
      <c r="G10" s="24"/>
      <c r="H10" s="25"/>
      <c r="I10" s="26"/>
      <c r="J10" s="27"/>
      <c r="K10" s="36">
        <f t="shared" si="0"/>
        <v>0</v>
      </c>
    </row>
    <row r="11" spans="1:17" ht="45" customHeight="1" thickBot="1" x14ac:dyDescent="0.3">
      <c r="A11" s="14"/>
      <c r="B11" s="15"/>
      <c r="C11" s="16"/>
      <c r="D11" s="16"/>
      <c r="E11" s="16"/>
      <c r="F11" s="17"/>
      <c r="G11" s="17"/>
      <c r="H11" s="18"/>
      <c r="I11" s="19"/>
      <c r="J11" s="20"/>
      <c r="K11" s="36">
        <f t="shared" si="0"/>
        <v>0</v>
      </c>
    </row>
    <row r="12" spans="1:17" ht="45" customHeight="1" thickBot="1" x14ac:dyDescent="0.3">
      <c r="A12" s="21"/>
      <c r="B12" s="22"/>
      <c r="C12" s="23"/>
      <c r="D12" s="23"/>
      <c r="E12" s="23"/>
      <c r="F12" s="24"/>
      <c r="G12" s="24"/>
      <c r="H12" s="25"/>
      <c r="I12" s="26"/>
      <c r="J12" s="27"/>
      <c r="K12" s="36">
        <f t="shared" si="0"/>
        <v>0</v>
      </c>
    </row>
    <row r="13" spans="1:17" ht="45" customHeight="1" thickBot="1" x14ac:dyDescent="0.3">
      <c r="A13" s="14"/>
      <c r="B13" s="15"/>
      <c r="C13" s="16"/>
      <c r="D13" s="16"/>
      <c r="E13" s="16"/>
      <c r="F13" s="17"/>
      <c r="G13" s="17"/>
      <c r="H13" s="18"/>
      <c r="I13" s="19"/>
      <c r="J13" s="20"/>
      <c r="K13" s="36">
        <f t="shared" si="0"/>
        <v>0</v>
      </c>
    </row>
    <row r="14" spans="1:17" ht="45" customHeight="1" thickBot="1" x14ac:dyDescent="0.3">
      <c r="A14" s="21"/>
      <c r="B14" s="21"/>
      <c r="C14" s="23"/>
      <c r="D14" s="23"/>
      <c r="E14" s="23"/>
      <c r="F14" s="24"/>
      <c r="G14" s="24"/>
      <c r="H14" s="25"/>
      <c r="I14" s="26"/>
      <c r="J14" s="27"/>
      <c r="K14" s="36">
        <f t="shared" si="0"/>
        <v>0</v>
      </c>
    </row>
    <row r="15" spans="1:17" ht="45" customHeight="1" thickBot="1" x14ac:dyDescent="0.3">
      <c r="A15" s="14"/>
      <c r="B15" s="15"/>
      <c r="C15" s="16"/>
      <c r="D15" s="16"/>
      <c r="E15" s="16"/>
      <c r="F15" s="17"/>
      <c r="G15" s="17"/>
      <c r="H15" s="18"/>
      <c r="I15" s="19"/>
      <c r="J15" s="20"/>
      <c r="K15" s="36">
        <f t="shared" si="0"/>
        <v>0</v>
      </c>
    </row>
    <row r="16" spans="1:17" ht="45" customHeight="1" thickBot="1" x14ac:dyDescent="0.3">
      <c r="A16" s="21"/>
      <c r="B16" s="22"/>
      <c r="C16" s="23"/>
      <c r="D16" s="23"/>
      <c r="E16" s="23"/>
      <c r="F16" s="24"/>
      <c r="G16" s="24"/>
      <c r="H16" s="25"/>
      <c r="I16" s="26"/>
      <c r="J16" s="27"/>
      <c r="K16" s="36">
        <f t="shared" si="0"/>
        <v>0</v>
      </c>
    </row>
    <row r="17" spans="1:11" ht="45" customHeight="1" thickBot="1" x14ac:dyDescent="0.3">
      <c r="A17" s="14"/>
      <c r="B17" s="15"/>
      <c r="C17" s="16"/>
      <c r="D17" s="16"/>
      <c r="E17" s="16"/>
      <c r="F17" s="17"/>
      <c r="G17" s="17"/>
      <c r="H17" s="18"/>
      <c r="I17" s="19"/>
      <c r="J17" s="20"/>
      <c r="K17" s="36">
        <f t="shared" si="0"/>
        <v>0</v>
      </c>
    </row>
    <row r="18" spans="1:11" ht="45" customHeight="1" thickBot="1" x14ac:dyDescent="0.3">
      <c r="A18" s="21"/>
      <c r="B18" s="22"/>
      <c r="C18" s="23"/>
      <c r="D18" s="23"/>
      <c r="E18" s="23"/>
      <c r="F18" s="24"/>
      <c r="G18" s="24"/>
      <c r="H18" s="25"/>
      <c r="I18" s="26"/>
      <c r="J18" s="27"/>
      <c r="K18" s="36">
        <f t="shared" si="0"/>
        <v>0</v>
      </c>
    </row>
    <row r="19" spans="1:11" ht="45" customHeight="1" thickBot="1" x14ac:dyDescent="0.3">
      <c r="A19" s="14"/>
      <c r="B19" s="15"/>
      <c r="C19" s="16"/>
      <c r="D19" s="16"/>
      <c r="E19" s="16"/>
      <c r="F19" s="17"/>
      <c r="G19" s="17"/>
      <c r="H19" s="18"/>
      <c r="I19" s="19"/>
      <c r="J19" s="20"/>
      <c r="K19" s="36">
        <f t="shared" si="0"/>
        <v>0</v>
      </c>
    </row>
    <row r="20" spans="1:11" ht="45" customHeight="1" thickBot="1" x14ac:dyDescent="0.3">
      <c r="A20" s="21" t="s">
        <v>62</v>
      </c>
      <c r="B20" s="22"/>
      <c r="C20" s="23"/>
      <c r="D20" s="23"/>
      <c r="E20" s="23"/>
      <c r="F20" s="24"/>
      <c r="G20" s="24"/>
      <c r="H20" s="25"/>
      <c r="I20" s="26"/>
      <c r="J20" s="27"/>
      <c r="K20" s="36">
        <f t="shared" si="0"/>
        <v>0</v>
      </c>
    </row>
    <row r="21" spans="1:11" ht="45" customHeight="1" thickBot="1" x14ac:dyDescent="0.3">
      <c r="A21" s="14" t="s">
        <v>62</v>
      </c>
      <c r="B21" s="15"/>
      <c r="C21" s="16"/>
      <c r="D21" s="16"/>
      <c r="E21" s="16"/>
      <c r="F21" s="17"/>
      <c r="G21" s="17"/>
      <c r="H21" s="18"/>
      <c r="I21" s="19"/>
      <c r="J21" s="20"/>
      <c r="K21" s="36">
        <f t="shared" si="0"/>
        <v>0</v>
      </c>
    </row>
    <row r="22" spans="1:11" ht="45" customHeight="1" thickBot="1" x14ac:dyDescent="0.3">
      <c r="A22" s="21"/>
      <c r="B22" s="22"/>
      <c r="C22" s="23"/>
      <c r="D22" s="23"/>
      <c r="E22" s="23"/>
      <c r="F22" s="24"/>
      <c r="G22" s="24"/>
      <c r="H22" s="25"/>
      <c r="I22" s="26"/>
      <c r="J22" s="27"/>
      <c r="K22" s="36">
        <f t="shared" si="0"/>
        <v>0</v>
      </c>
    </row>
    <row r="23" spans="1:11" ht="45" customHeight="1" thickBot="1" x14ac:dyDescent="0.3">
      <c r="A23" s="14"/>
      <c r="B23" s="15"/>
      <c r="C23" s="16"/>
      <c r="D23" s="16"/>
      <c r="E23" s="16"/>
      <c r="F23" s="17"/>
      <c r="G23" s="17"/>
      <c r="H23" s="18"/>
      <c r="I23" s="19"/>
      <c r="J23" s="20"/>
      <c r="K23" s="36">
        <f t="shared" ref="K23" si="1">+H23*I23</f>
        <v>0</v>
      </c>
    </row>
    <row r="24" spans="1:11" ht="45" customHeight="1" thickBot="1" x14ac:dyDescent="0.3">
      <c r="A24" s="21"/>
      <c r="B24" s="22"/>
      <c r="C24" s="23"/>
      <c r="D24" s="23"/>
      <c r="E24" s="23"/>
      <c r="F24" s="24"/>
      <c r="G24" s="24"/>
      <c r="H24" s="25"/>
      <c r="I24" s="26"/>
      <c r="J24" s="27"/>
      <c r="K24" s="36">
        <f t="shared" si="0"/>
        <v>0</v>
      </c>
    </row>
    <row r="25" spans="1:11" ht="45" customHeight="1" thickBot="1" x14ac:dyDescent="0.3">
      <c r="A25" s="14"/>
      <c r="B25" s="15"/>
      <c r="C25" s="16"/>
      <c r="D25" s="16"/>
      <c r="E25" s="16"/>
      <c r="F25" s="17"/>
      <c r="G25" s="17"/>
      <c r="H25" s="18"/>
      <c r="I25" s="19"/>
      <c r="J25" s="20"/>
      <c r="K25" s="36">
        <f t="shared" si="0"/>
        <v>0</v>
      </c>
    </row>
    <row r="26" spans="1:11" ht="45" customHeight="1" thickBot="1" x14ac:dyDescent="0.3">
      <c r="A26" s="21"/>
      <c r="B26" s="22"/>
      <c r="C26" s="23"/>
      <c r="D26" s="23"/>
      <c r="E26" s="23"/>
      <c r="F26" s="24"/>
      <c r="G26" s="24"/>
      <c r="H26" s="25"/>
      <c r="I26" s="26"/>
      <c r="J26" s="27"/>
      <c r="K26" s="36">
        <f t="shared" si="0"/>
        <v>0</v>
      </c>
    </row>
    <row r="27" spans="1:11" ht="45" customHeight="1" thickBot="1" x14ac:dyDescent="0.3">
      <c r="A27" s="14"/>
      <c r="B27" s="15"/>
      <c r="C27" s="16"/>
      <c r="D27" s="16"/>
      <c r="E27" s="16"/>
      <c r="F27" s="17"/>
      <c r="G27" s="17"/>
      <c r="H27" s="18"/>
      <c r="I27" s="19"/>
      <c r="J27" s="20"/>
      <c r="K27" s="36">
        <f t="shared" si="0"/>
        <v>0</v>
      </c>
    </row>
    <row r="28" spans="1:11" ht="45" customHeight="1" thickBot="1" x14ac:dyDescent="0.3">
      <c r="A28" s="21"/>
      <c r="B28" s="22"/>
      <c r="C28" s="23"/>
      <c r="D28" s="23"/>
      <c r="E28" s="23"/>
      <c r="F28" s="24"/>
      <c r="G28" s="24"/>
      <c r="H28" s="25"/>
      <c r="I28" s="26"/>
      <c r="J28" s="27"/>
      <c r="K28" s="36">
        <f t="shared" ref="K28" si="2">+H28*I28</f>
        <v>0</v>
      </c>
    </row>
    <row r="29" spans="1:11" ht="45" customHeight="1" thickBot="1" x14ac:dyDescent="0.3">
      <c r="A29" s="14"/>
      <c r="B29" s="15"/>
      <c r="C29" s="16"/>
      <c r="D29" s="16"/>
      <c r="E29" s="16"/>
      <c r="F29" s="17"/>
      <c r="G29" s="17"/>
      <c r="H29" s="18"/>
      <c r="I29" s="19"/>
      <c r="J29" s="20"/>
      <c r="K29" s="36">
        <f t="shared" si="0"/>
        <v>0</v>
      </c>
    </row>
    <row r="30" spans="1:11" ht="45" customHeight="1" thickBot="1" x14ac:dyDescent="0.3">
      <c r="A30" s="37"/>
      <c r="B30" s="29"/>
      <c r="C30" s="30"/>
      <c r="D30" s="30"/>
      <c r="E30" s="30"/>
      <c r="F30" s="31"/>
      <c r="G30" s="31"/>
      <c r="H30" s="32"/>
      <c r="I30" s="33"/>
      <c r="J30" s="34"/>
      <c r="K30" s="38">
        <f t="shared" si="0"/>
        <v>0</v>
      </c>
    </row>
    <row r="31" spans="1:11" ht="15" customHeight="1" x14ac:dyDescent="0.25">
      <c r="H31" s="81" t="s">
        <v>45</v>
      </c>
      <c r="I31" s="84" t="s">
        <v>62</v>
      </c>
      <c r="J31" s="85"/>
      <c r="K31" s="88">
        <f>SUMIFS(K9:K30,A9:A30,"Caratterizzazione e rimozione rifiuti")</f>
        <v>0</v>
      </c>
    </row>
    <row r="32" spans="1:11" ht="15.75" customHeight="1" x14ac:dyDescent="0.25">
      <c r="A32" s="9"/>
      <c r="B32" s="83" t="s">
        <v>46</v>
      </c>
      <c r="C32" s="83"/>
      <c r="D32" s="83"/>
      <c r="E32" s="83"/>
      <c r="F32" s="83"/>
      <c r="G32" s="28"/>
      <c r="H32" s="43"/>
      <c r="I32" s="84"/>
      <c r="J32" s="85"/>
      <c r="K32" s="40"/>
    </row>
    <row r="33" spans="1:11" ht="15" customHeight="1" x14ac:dyDescent="0.25">
      <c r="A33" s="82" t="s">
        <v>57</v>
      </c>
      <c r="B33" s="82"/>
      <c r="C33" s="82"/>
      <c r="D33" s="82"/>
      <c r="E33" s="82"/>
      <c r="F33" s="82"/>
      <c r="H33" s="43"/>
      <c r="I33" s="84"/>
      <c r="J33" s="85"/>
      <c r="K33" s="40"/>
    </row>
    <row r="34" spans="1:11" x14ac:dyDescent="0.25">
      <c r="A34" s="82"/>
      <c r="B34" s="82"/>
      <c r="C34" s="82"/>
      <c r="D34" s="82"/>
      <c r="E34" s="82"/>
      <c r="F34" s="82"/>
      <c r="H34" s="43"/>
      <c r="I34" s="84"/>
      <c r="J34" s="85"/>
      <c r="K34" s="40"/>
    </row>
    <row r="35" spans="1:11" ht="15.75" thickBot="1" x14ac:dyDescent="0.3">
      <c r="A35" t="s">
        <v>44</v>
      </c>
      <c r="H35" s="44"/>
      <c r="I35" s="86"/>
      <c r="J35" s="87"/>
      <c r="K35" s="41"/>
    </row>
    <row r="36" spans="1:11" x14ac:dyDescent="0.25">
      <c r="H36" s="42" t="s">
        <v>45</v>
      </c>
      <c r="I36" s="45" t="s">
        <v>63</v>
      </c>
      <c r="J36" s="46"/>
      <c r="K36" s="39">
        <f>SUMIFS(K9:K30,A9:A30,"Analisi ambientali e ricerca sostanze inquinanti")</f>
        <v>0</v>
      </c>
    </row>
    <row r="37" spans="1:11" x14ac:dyDescent="0.25">
      <c r="H37" s="43"/>
      <c r="I37" s="47"/>
      <c r="J37" s="48"/>
      <c r="K37" s="40"/>
    </row>
    <row r="38" spans="1:11" x14ac:dyDescent="0.25">
      <c r="H38" s="43"/>
      <c r="I38" s="47"/>
      <c r="J38" s="48"/>
      <c r="K38" s="40"/>
    </row>
    <row r="39" spans="1:11" x14ac:dyDescent="0.25">
      <c r="H39" s="43"/>
      <c r="I39" s="47"/>
      <c r="J39" s="48"/>
      <c r="K39" s="40"/>
    </row>
    <row r="40" spans="1:11" ht="15.75" thickBot="1" x14ac:dyDescent="0.3">
      <c r="H40" s="44"/>
      <c r="I40" s="49"/>
      <c r="J40" s="50"/>
      <c r="K40" s="41"/>
    </row>
  </sheetData>
  <sheetProtection algorithmName="SHA-512" hashValue="/b5/h3OGRjRec0JyzPKwRbOChejCBS2h8kWZIQSaLF9OKPb9e82JWmusiTN4i+Lb5NCKPn65MQchNsa4rLbIEA==" saltValue="/+W0Koy3gr52RKfv/EotAA==" spinCount="100000" sheet="1" objects="1" scenarios="1"/>
  <dataConsolidate/>
  <mergeCells count="23">
    <mergeCell ref="A33:F34"/>
    <mergeCell ref="B32:F32"/>
    <mergeCell ref="I31:J35"/>
    <mergeCell ref="K31:K35"/>
    <mergeCell ref="A1:K1"/>
    <mergeCell ref="A2:K3"/>
    <mergeCell ref="A4:K4"/>
    <mergeCell ref="A5:K5"/>
    <mergeCell ref="C6:D6"/>
    <mergeCell ref="B7:B8"/>
    <mergeCell ref="F6:G6"/>
    <mergeCell ref="A7:A8"/>
    <mergeCell ref="C7:D7"/>
    <mergeCell ref="E7:E8"/>
    <mergeCell ref="F7:G7"/>
    <mergeCell ref="K36:K40"/>
    <mergeCell ref="H36:H40"/>
    <mergeCell ref="I36:J40"/>
    <mergeCell ref="I7:I8"/>
    <mergeCell ref="J7:J8"/>
    <mergeCell ref="K7:K8"/>
    <mergeCell ref="H7:H8"/>
    <mergeCell ref="H31:H35"/>
  </mergeCells>
  <dataValidations count="2">
    <dataValidation type="list" allowBlank="1" showInputMessage="1" showErrorMessage="1" sqref="B14">
      <formula1>$N$5:$N$7</formula1>
    </dataValidation>
    <dataValidation type="list" allowBlank="1" showInputMessage="1" showErrorMessage="1" sqref="A9:A30">
      <formula1>$N$5:$N$6</formula1>
    </dataValidation>
  </dataValidations>
  <pageMargins left="0.7" right="0.7" top="0.75" bottom="0.75" header="0.3" footer="0.3"/>
  <pageSetup paperSize="9" scale="4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Supporto!$D$4:$D$11</xm:f>
          </x14:formula1>
          <xm:sqref>C9:C30</xm:sqref>
        </x14:dataValidation>
        <x14:dataValidation type="list" allowBlank="1" showInputMessage="1" showErrorMessage="1">
          <x14:formula1>
            <xm:f>Supporto!$G$5:$G$21</xm:f>
          </x14:formula1>
          <xm:sqref>E9:E30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29"/>
  <sheetViews>
    <sheetView workbookViewId="0">
      <selection activeCell="B9" sqref="B9:B12"/>
    </sheetView>
  </sheetViews>
  <sheetFormatPr defaultRowHeight="15" x14ac:dyDescent="0.25"/>
  <cols>
    <col min="4" max="4" width="50.140625" bestFit="1" customWidth="1"/>
    <col min="7" max="7" width="47.5703125" customWidth="1"/>
    <col min="10" max="10" width="9.7109375" bestFit="1" customWidth="1"/>
  </cols>
  <sheetData>
    <row r="4" spans="2:10" ht="15.75" x14ac:dyDescent="0.25">
      <c r="D4" s="3" t="s">
        <v>12</v>
      </c>
      <c r="J4" t="s">
        <v>40</v>
      </c>
    </row>
    <row r="5" spans="2:10" ht="15.75" x14ac:dyDescent="0.25">
      <c r="D5" s="3" t="s">
        <v>13</v>
      </c>
      <c r="G5" t="s">
        <v>19</v>
      </c>
      <c r="J5" t="e">
        <f>CONCATENATE(#REF!,"  CF/PI:",#REF!)</f>
        <v>#REF!</v>
      </c>
    </row>
    <row r="6" spans="2:10" ht="15.75" x14ac:dyDescent="0.25">
      <c r="D6" s="3" t="s">
        <v>14</v>
      </c>
      <c r="G6" t="s">
        <v>20</v>
      </c>
      <c r="J6" t="e">
        <f>CONCATENATE(#REF!,"  CF/PI:",#REF!)</f>
        <v>#REF!</v>
      </c>
    </row>
    <row r="7" spans="2:10" ht="15.75" x14ac:dyDescent="0.25">
      <c r="D7" s="3" t="s">
        <v>15</v>
      </c>
      <c r="G7" t="s">
        <v>21</v>
      </c>
      <c r="J7" t="e">
        <f>CONCATENATE(#REF!,"  CF/PI:",#REF!)</f>
        <v>#REF!</v>
      </c>
    </row>
    <row r="8" spans="2:10" ht="15.75" x14ac:dyDescent="0.25">
      <c r="B8" t="s">
        <v>37</v>
      </c>
      <c r="D8" s="3" t="s">
        <v>16</v>
      </c>
      <c r="G8" t="s">
        <v>22</v>
      </c>
      <c r="J8" t="e">
        <f>CONCATENATE(#REF!,"  CF/PI:",#REF!)</f>
        <v>#REF!</v>
      </c>
    </row>
    <row r="9" spans="2:10" ht="15.75" x14ac:dyDescent="0.25">
      <c r="B9" t="s">
        <v>4</v>
      </c>
      <c r="D9" s="3" t="s">
        <v>17</v>
      </c>
      <c r="G9" t="s">
        <v>23</v>
      </c>
      <c r="J9" t="e">
        <f>CONCATENATE(#REF!,"  CF/PI:",#REF!)</f>
        <v>#REF!</v>
      </c>
    </row>
    <row r="10" spans="2:10" ht="15.75" x14ac:dyDescent="0.25">
      <c r="B10" t="s">
        <v>38</v>
      </c>
      <c r="D10" s="3" t="s">
        <v>39</v>
      </c>
      <c r="G10" t="s">
        <v>24</v>
      </c>
      <c r="J10" t="e">
        <f>CONCATENATE(#REF!,"  CF/PI:",#REF!)</f>
        <v>#REF!</v>
      </c>
    </row>
    <row r="11" spans="2:10" x14ac:dyDescent="0.25">
      <c r="B11" t="s">
        <v>47</v>
      </c>
      <c r="D11" t="s">
        <v>49</v>
      </c>
      <c r="G11" t="s">
        <v>25</v>
      </c>
      <c r="J11" t="e">
        <f>CONCATENATE(#REF!,"  CF/PI:",#REF!)</f>
        <v>#REF!</v>
      </c>
    </row>
    <row r="12" spans="2:10" ht="15.75" x14ac:dyDescent="0.25">
      <c r="B12" t="s">
        <v>48</v>
      </c>
      <c r="D12" s="3"/>
      <c r="G12" t="s">
        <v>26</v>
      </c>
      <c r="J12" t="e">
        <f>CONCATENATE(#REF!,"  CF/PI:",#REF!)</f>
        <v>#REF!</v>
      </c>
    </row>
    <row r="13" spans="2:10" x14ac:dyDescent="0.25">
      <c r="B13" t="s">
        <v>58</v>
      </c>
      <c r="G13" t="s">
        <v>27</v>
      </c>
      <c r="J13" t="e">
        <f>CONCATENATE(#REF!,"  CF/PI:",#REF!)</f>
        <v>#REF!</v>
      </c>
    </row>
    <row r="14" spans="2:10" x14ac:dyDescent="0.25">
      <c r="B14" t="s">
        <v>53</v>
      </c>
      <c r="G14" t="s">
        <v>28</v>
      </c>
      <c r="J14" t="e">
        <f>CONCATENATE(#REF!,"  CF/PI:",#REF!)</f>
        <v>#REF!</v>
      </c>
    </row>
    <row r="15" spans="2:10" x14ac:dyDescent="0.25">
      <c r="B15" t="s">
        <v>54</v>
      </c>
      <c r="D15" t="s">
        <v>26</v>
      </c>
      <c r="G15" t="s">
        <v>29</v>
      </c>
    </row>
    <row r="16" spans="2:10" x14ac:dyDescent="0.25">
      <c r="B16" t="s">
        <v>55</v>
      </c>
      <c r="D16" t="s">
        <v>27</v>
      </c>
      <c r="G16" t="s">
        <v>30</v>
      </c>
    </row>
    <row r="17" spans="4:7" x14ac:dyDescent="0.25">
      <c r="D17" t="s">
        <v>28</v>
      </c>
      <c r="G17" t="s">
        <v>31</v>
      </c>
    </row>
    <row r="18" spans="4:7" x14ac:dyDescent="0.25">
      <c r="D18" t="s">
        <v>32</v>
      </c>
      <c r="G18" t="s">
        <v>41</v>
      </c>
    </row>
    <row r="19" spans="4:7" x14ac:dyDescent="0.25">
      <c r="G19" t="s">
        <v>42</v>
      </c>
    </row>
    <row r="20" spans="4:7" x14ac:dyDescent="0.25">
      <c r="G20" t="s">
        <v>43</v>
      </c>
    </row>
    <row r="21" spans="4:7" x14ac:dyDescent="0.25">
      <c r="G21" t="s">
        <v>49</v>
      </c>
    </row>
    <row r="23" spans="4:7" x14ac:dyDescent="0.25">
      <c r="D23" s="8"/>
    </row>
    <row r="24" spans="4:7" x14ac:dyDescent="0.25">
      <c r="D24" s="8"/>
    </row>
    <row r="25" spans="4:7" ht="16.5" x14ac:dyDescent="0.25">
      <c r="D25" s="7"/>
    </row>
    <row r="26" spans="4:7" x14ac:dyDescent="0.25">
      <c r="D26" s="8"/>
    </row>
    <row r="27" spans="4:7" x14ac:dyDescent="0.25">
      <c r="D27" s="8"/>
      <c r="G27" s="12" t="s">
        <v>50</v>
      </c>
    </row>
    <row r="28" spans="4:7" x14ac:dyDescent="0.25">
      <c r="G28" s="12" t="s">
        <v>51</v>
      </c>
    </row>
    <row r="29" spans="4:7" x14ac:dyDescent="0.25">
      <c r="G29" s="1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ALLEGATO 3.3.1.A</vt:lpstr>
      <vt:lpstr>Supporto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2021-12-10T10:27:18Z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