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emfas-bo.demanioad.finanze.it\Servizi_Tecnici\01 SIA e Lavori\RNV0002 - Riccione caserma CC\07_Gara SIA\1-Documenti di gara\1-Disciplinare\Allegati Disciplinare\"/>
    </mc:Choice>
  </mc:AlternateContent>
  <bookViews>
    <workbookView xWindow="0" yWindow="0" windowWidth="28800" windowHeight="11610"/>
  </bookViews>
  <sheets>
    <sheet name="Requisiti" sheetId="1" r:id="rId1"/>
    <sheet name="Cl_-Cat_" sheetId="2" state="hidden" r:id="rId2"/>
  </sheets>
  <calcPr calcId="162913"/>
</workbook>
</file>

<file path=xl/calcChain.xml><?xml version="1.0" encoding="utf-8"?>
<calcChain xmlns="http://schemas.openxmlformats.org/spreadsheetml/2006/main">
  <c r="Q33" i="1" l="1"/>
  <c r="R7" i="1"/>
  <c r="C25" i="2" l="1"/>
  <c r="C24" i="2"/>
  <c r="C23" i="2"/>
  <c r="C21" i="2"/>
  <c r="C19" i="2"/>
  <c r="C18" i="2"/>
  <c r="C17" i="2"/>
  <c r="C16" i="2"/>
  <c r="C15" i="2"/>
  <c r="C14" i="2"/>
  <c r="C13" i="2"/>
  <c r="C12" i="2"/>
  <c r="C11" i="2"/>
  <c r="C10" i="2"/>
  <c r="C9" i="2"/>
  <c r="C8" i="2"/>
  <c r="C7" i="2"/>
  <c r="C6" i="2"/>
  <c r="C5" i="2"/>
  <c r="C4" i="2"/>
  <c r="C3" i="2"/>
  <c r="C2" i="2"/>
  <c r="X33" i="1"/>
  <c r="W33" i="1"/>
  <c r="V33" i="1"/>
  <c r="U33" i="1"/>
  <c r="T33" i="1"/>
  <c r="S33" i="1"/>
  <c r="R33" i="1"/>
  <c r="X32" i="1"/>
  <c r="W32" i="1"/>
  <c r="V32" i="1"/>
  <c r="U32" i="1"/>
  <c r="T32" i="1"/>
  <c r="S32" i="1"/>
  <c r="R32" i="1"/>
  <c r="Q32" i="1"/>
  <c r="X25" i="1"/>
  <c r="W25" i="1"/>
  <c r="V25" i="1"/>
  <c r="U25" i="1"/>
  <c r="T25" i="1"/>
  <c r="S25" i="1"/>
  <c r="X24" i="1"/>
  <c r="W24" i="1"/>
  <c r="V24" i="1"/>
  <c r="U24" i="1"/>
  <c r="T24" i="1"/>
  <c r="S24" i="1"/>
  <c r="R24" i="1" l="1"/>
  <c r="R25" i="1"/>
  <c r="Q25" i="1"/>
  <c r="Q24" i="1"/>
</calcChain>
</file>

<file path=xl/sharedStrings.xml><?xml version="1.0" encoding="utf-8"?>
<sst xmlns="http://schemas.openxmlformats.org/spreadsheetml/2006/main" count="103" uniqueCount="79">
  <si>
    <t>DIREZIONE REGIONALE EMILIA ROMAGNA</t>
  </si>
  <si>
    <t xml:space="preserve">NOMINATIVO OPERATORE ECONOMICO: </t>
  </si>
  <si>
    <t>A)</t>
  </si>
  <si>
    <t>ANNO</t>
  </si>
  <si>
    <t>IMPORTO</t>
  </si>
  <si>
    <t>IMPORTO TOTALE MIGLIORI 3 ESERCIZI</t>
  </si>
  <si>
    <t>FATTURATO PER SERVIZI DI INGEGNERIA E ARCHITETTURA ART.3, COMMA 1, LETT. VVVV), D.LGS. 50/2016</t>
  </si>
  <si>
    <t>B)</t>
  </si>
  <si>
    <t>ELENCO DEI SERVIZI DI INGEGNERIA E ARCHITETTURA SVOLTI NEGLI ULTIMI 10 ANNI</t>
  </si>
  <si>
    <t>#</t>
  </si>
  <si>
    <t>COMMITTENTE</t>
  </si>
  <si>
    <t>SERVIZIO SVOLTO DA 
(INDICARE OPERATORE ECONOMICO CHE HA ESEGUITO IL SERVIZIO)</t>
  </si>
  <si>
    <t>DESCRIZIONE DEL SERVIZIO</t>
  </si>
  <si>
    <t>PERIODO
(ANNO DI INIZIO E ANNO DI FINE)</t>
  </si>
  <si>
    <t>CLASSI / CAT.</t>
  </si>
  <si>
    <t xml:space="preserve">ELENCO PRESTAZIONI SVOLTE </t>
  </si>
  <si>
    <t>1° SERVIZIO</t>
  </si>
  <si>
    <t>2° SERVIZIO</t>
  </si>
  <si>
    <t>3° SERVIZIO</t>
  </si>
  <si>
    <t>4° SERVIZIO</t>
  </si>
  <si>
    <t>5° SERVIZIO</t>
  </si>
  <si>
    <t>6° SERVIZIO</t>
  </si>
  <si>
    <t>7° SERVIZIO</t>
  </si>
  <si>
    <t>8° SERVIZIO</t>
  </si>
  <si>
    <t>9° 
SERVIZIO</t>
  </si>
  <si>
    <t>C)</t>
  </si>
  <si>
    <t xml:space="preserve">DUE SERVIZI "DI PUNTA" DI INGEGNERIA E ARCHITETTURA SVOLTI NEGLI ULTIMI 10 ANNI </t>
  </si>
  <si>
    <t>SERVIZIO SVOLTO DA 
(INDICARE OPERATORE ECONOMICO CHE HA ESEGUITO IL SERVIZIO</t>
  </si>
  <si>
    <t>ELENCO PRESTAZIONI SVOLTE</t>
  </si>
  <si>
    <t>ID.</t>
  </si>
  <si>
    <t>Cl.Cat.</t>
  </si>
  <si>
    <t>E.02</t>
  </si>
  <si>
    <t>I/c</t>
  </si>
  <si>
    <t>E.03</t>
  </si>
  <si>
    <t>E.04</t>
  </si>
  <si>
    <t>I/d</t>
  </si>
  <si>
    <t>E.06</t>
  </si>
  <si>
    <t>E.07</t>
  </si>
  <si>
    <t>E.08</t>
  </si>
  <si>
    <t>E.09</t>
  </si>
  <si>
    <t>E.10</t>
  </si>
  <si>
    <t>E.11</t>
  </si>
  <si>
    <t>E.12</t>
  </si>
  <si>
    <t>E.13</t>
  </si>
  <si>
    <t>E.15</t>
  </si>
  <si>
    <t>E.16</t>
  </si>
  <si>
    <t>E.18</t>
  </si>
  <si>
    <t>E.19</t>
  </si>
  <si>
    <t>E.20</t>
  </si>
  <si>
    <t>E.21</t>
  </si>
  <si>
    <t>E.22</t>
  </si>
  <si>
    <t>I/e</t>
  </si>
  <si>
    <t>S.04</t>
  </si>
  <si>
    <t>IX/b</t>
  </si>
  <si>
    <t>S.05</t>
  </si>
  <si>
    <t>IX/b IX/c</t>
  </si>
  <si>
    <t>S.06</t>
  </si>
  <si>
    <t>I/g-IX/c</t>
  </si>
  <si>
    <t>S.03</t>
  </si>
  <si>
    <t>I/g</t>
  </si>
  <si>
    <t>Gara Europea con procedura aperta, ai sensi dell’art. 60 del D.lgs. 18 aprile 2016 n.50 e ss.mm e ii. per l’affidamento dei servizi attinenti all’architettura e all’ingegneria relativi alla progettazione definitiva ed esecutiva e, opzionalmente, alla direzione lavori, al coordinamento per la sicurezza in fase di esecuzione, per la realizzazione della nuova Caserma sede del Comando Compagnia dei Carabinieri di Riccione (scheda RNV0002), da eseguirsi in modalità BIM e mediante l'uso di materiali e tecniche a ridotto impatto ambientale, conformi al DM del 23/06/2022</t>
  </si>
  <si>
    <t>FATTURATO PER SERVIZI DI INGEGNERIA E ARCHITETTURA DEI MIGLIORI 3 ESERCIZI NEGLI ULTIMI 5 ESERCIZI PER UN IMPORTO TOTALE PARI AD € 504.316,23</t>
  </si>
  <si>
    <r>
      <t>E.15 (I/b)
[</t>
    </r>
    <r>
      <rPr>
        <sz val="10"/>
        <color rgb="FF000000"/>
        <rFont val="Arial"/>
        <family val="2"/>
      </rPr>
      <t>€ 1.430.000]</t>
    </r>
  </si>
  <si>
    <r>
      <t xml:space="preserve">S.03 (I/g)
</t>
    </r>
    <r>
      <rPr>
        <sz val="10"/>
        <color rgb="FF000000"/>
        <rFont val="Arial"/>
        <family val="2"/>
      </rPr>
      <t>[€ 1.370.000</t>
    </r>
    <r>
      <rPr>
        <sz val="12"/>
        <color rgb="FF000000"/>
        <rFont val="Arial"/>
        <family val="2"/>
      </rPr>
      <t>]</t>
    </r>
  </si>
  <si>
    <r>
      <t xml:space="preserve">E.06 (I/b)
</t>
    </r>
    <r>
      <rPr>
        <sz val="10"/>
        <color rgb="FF000000"/>
        <rFont val="Arial"/>
        <family val="2"/>
      </rPr>
      <t>[€ 800.000]</t>
    </r>
  </si>
  <si>
    <r>
      <t xml:space="preserve">IA.02 (III/b)
</t>
    </r>
    <r>
      <rPr>
        <sz val="10"/>
        <color rgb="FF000000"/>
        <rFont val="Arial"/>
        <family val="2"/>
      </rPr>
      <t>[€ 590.000]</t>
    </r>
  </si>
  <si>
    <r>
      <t xml:space="preserve">IA.04 (III/c)
</t>
    </r>
    <r>
      <rPr>
        <sz val="10"/>
        <color rgb="FF000000"/>
        <rFont val="Arial"/>
        <family val="2"/>
      </rPr>
      <t>[€ 470.000]</t>
    </r>
  </si>
  <si>
    <r>
      <t xml:space="preserve">E.17 (I/b)
</t>
    </r>
    <r>
      <rPr>
        <sz val="10"/>
        <color rgb="FF000000"/>
        <rFont val="Arial"/>
        <family val="2"/>
      </rPr>
      <t>[€ 430.000]</t>
    </r>
  </si>
  <si>
    <r>
      <t xml:space="preserve">IA.01 (III/c)
</t>
    </r>
    <r>
      <rPr>
        <sz val="10"/>
        <color rgb="FF000000"/>
        <rFont val="Arial"/>
        <family val="2"/>
      </rPr>
      <t>[€ 350.000]</t>
    </r>
  </si>
  <si>
    <r>
      <t xml:space="preserve">IA.03 (III/c)
</t>
    </r>
    <r>
      <rPr>
        <sz val="10"/>
        <color rgb="FF000000"/>
        <rFont val="Arial"/>
        <family val="2"/>
      </rPr>
      <t>[€ 260.000]</t>
    </r>
  </si>
  <si>
    <t>10° 
SERVIZIO</t>
  </si>
  <si>
    <r>
      <t>E.15 (I/b)
[</t>
    </r>
    <r>
      <rPr>
        <sz val="10"/>
        <color rgb="FF000000"/>
        <rFont val="Arial"/>
        <family val="2"/>
      </rPr>
      <t>€ 572.000]</t>
    </r>
  </si>
  <si>
    <r>
      <t xml:space="preserve">S.03 (I/g)
</t>
    </r>
    <r>
      <rPr>
        <sz val="10"/>
        <color rgb="FF000000"/>
        <rFont val="Arial"/>
        <family val="2"/>
      </rPr>
      <t>[€ 548.000</t>
    </r>
    <r>
      <rPr>
        <sz val="12"/>
        <color rgb="FF000000"/>
        <rFont val="Arial"/>
        <family val="2"/>
      </rPr>
      <t>]</t>
    </r>
  </si>
  <si>
    <r>
      <t xml:space="preserve">E.06 (I/b)
</t>
    </r>
    <r>
      <rPr>
        <sz val="10"/>
        <color rgb="FF000000"/>
        <rFont val="Arial"/>
        <family val="2"/>
      </rPr>
      <t>[€ 320.000]</t>
    </r>
  </si>
  <si>
    <r>
      <t xml:space="preserve">IA.02 (III/b)
</t>
    </r>
    <r>
      <rPr>
        <sz val="10"/>
        <color rgb="FF000000"/>
        <rFont val="Arial"/>
        <family val="2"/>
      </rPr>
      <t>[€ 236.000]</t>
    </r>
  </si>
  <si>
    <r>
      <t xml:space="preserve">IA.04 (III/c)
</t>
    </r>
    <r>
      <rPr>
        <sz val="10"/>
        <color rgb="FF000000"/>
        <rFont val="Arial"/>
        <family val="2"/>
      </rPr>
      <t>[€ 188.000]</t>
    </r>
  </si>
  <si>
    <r>
      <t xml:space="preserve">E.17 (I/b)
</t>
    </r>
    <r>
      <rPr>
        <sz val="10"/>
        <color rgb="FF000000"/>
        <rFont val="Arial"/>
        <family val="2"/>
      </rPr>
      <t>[€ 172.000]</t>
    </r>
  </si>
  <si>
    <r>
      <t xml:space="preserve">IA.01 (III/c)
</t>
    </r>
    <r>
      <rPr>
        <sz val="10"/>
        <color rgb="FF000000"/>
        <rFont val="Arial"/>
        <family val="2"/>
      </rPr>
      <t>[€ 140.000]</t>
    </r>
  </si>
  <si>
    <r>
      <t xml:space="preserve">IA.03 (III/c)
</t>
    </r>
    <r>
      <rPr>
        <sz val="10"/>
        <color rgb="FF000000"/>
        <rFont val="Arial"/>
        <family val="2"/>
      </rPr>
      <t>[€ 104.000]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</si>
</sst>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 &quot;[$€-410]&quot; &quot;#,##0.00&quot; &quot;;&quot;-&quot;[$€-410]&quot; &quot;#,##0.00&quot; &quot;;&quot; &quot;[$€-410]&quot; -&quot;00&quot; &quot;;&quot; &quot;@&quot; &quot;"/>
    <numFmt numFmtId="165" formatCode="&quot; &quot;#,##0.00&quot; &quot;[$€-410]&quot; &quot;;&quot;-&quot;#,##0.00&quot; &quot;[$€-410]&quot; &quot;;&quot; -&quot;00&quot; &quot;[$€-410]&quot; &quot;;&quot; &quot;@&quot; &quot;"/>
  </numFmts>
  <fonts count="11" x14ac:knownFonts="1">
    <font>
      <sz val="11"/>
      <color rgb="FF000000"/>
      <name val="Calibri"/>
      <family val="2"/>
    </font>
    <font>
      <sz val="11"/>
      <color rgb="FF000000"/>
      <name val="Calibri"/>
      <family val="2"/>
    </font>
    <font>
      <sz val="16"/>
      <color rgb="FF000000"/>
      <name val="Arial"/>
      <family val="2"/>
    </font>
    <font>
      <sz val="10"/>
      <color rgb="FF000000"/>
      <name val="Arial"/>
      <family val="2"/>
    </font>
    <font>
      <b/>
      <sz val="14"/>
      <color rgb="FF000000"/>
      <name val="Arial"/>
      <family val="2"/>
    </font>
    <font>
      <b/>
      <sz val="16"/>
      <color rgb="FFFF0000"/>
      <name val="Arial"/>
      <family val="2"/>
    </font>
    <font>
      <b/>
      <sz val="12"/>
      <color rgb="FF000000"/>
      <name val="Arial"/>
      <family val="2"/>
    </font>
    <font>
      <sz val="12"/>
      <color rgb="FF000000"/>
      <name val="Arial"/>
      <family val="2"/>
    </font>
    <font>
      <sz val="14"/>
      <color rgb="FF000000"/>
      <name val="Arial"/>
      <family val="2"/>
    </font>
    <font>
      <sz val="9"/>
      <color rgb="FF000000"/>
      <name val="Arial"/>
      <family val="2"/>
    </font>
    <font>
      <b/>
      <sz val="14"/>
      <color rgb="FF000000"/>
      <name val="Calibri"/>
      <family val="2"/>
    </font>
  </fonts>
  <fills count="5">
    <fill>
      <patternFill patternType="none"/>
    </fill>
    <fill>
      <patternFill patternType="gray125"/>
    </fill>
    <fill>
      <patternFill patternType="solid">
        <fgColor rgb="FFCCFFFF"/>
        <bgColor rgb="FFCCFFFF"/>
      </patternFill>
    </fill>
    <fill>
      <patternFill patternType="solid">
        <fgColor rgb="FFFFFF00"/>
        <bgColor rgb="FFFFFF00"/>
      </patternFill>
    </fill>
    <fill>
      <patternFill patternType="solid">
        <fgColor rgb="FF92D050"/>
        <bgColor rgb="FF92D050"/>
      </patternFill>
    </fill>
  </fills>
  <borders count="30">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thin">
        <color rgb="FF000000"/>
      </bottom>
      <diagonal/>
    </border>
    <border>
      <left style="medium">
        <color rgb="FF000000"/>
      </left>
      <right/>
      <top style="medium">
        <color rgb="FF000000"/>
      </top>
      <bottom style="thin">
        <color rgb="FF000000"/>
      </bottom>
      <diagonal/>
    </border>
  </borders>
  <cellStyleXfs count="3">
    <xf numFmtId="0" fontId="0" fillId="0" borderId="0"/>
    <xf numFmtId="165" fontId="1" fillId="0" borderId="0" applyFont="0" applyFill="0" applyBorder="0" applyAlignment="0" applyProtection="0"/>
    <xf numFmtId="0" fontId="1" fillId="0" borderId="0" applyNumberFormat="0" applyFont="0" applyBorder="0" applyProtection="0"/>
  </cellStyleXfs>
  <cellXfs count="81">
    <xf numFmtId="0" fontId="0" fillId="0" borderId="0" xfId="0"/>
    <xf numFmtId="0" fontId="0" fillId="0" borderId="0" xfId="0" applyProtection="1"/>
    <xf numFmtId="0" fontId="3" fillId="0" borderId="0" xfId="0" applyFont="1" applyAlignment="1" applyProtection="1">
      <alignment vertical="center" wrapText="1"/>
    </xf>
    <xf numFmtId="0" fontId="4" fillId="0" borderId="0" xfId="0" applyFont="1" applyAlignment="1" applyProtection="1">
      <alignment vertical="center" wrapText="1"/>
    </xf>
    <xf numFmtId="0" fontId="5" fillId="0" borderId="0" xfId="0" applyFont="1" applyFill="1" applyAlignment="1" applyProtection="1">
      <alignment horizontal="center" vertical="center" wrapText="1"/>
    </xf>
    <xf numFmtId="0" fontId="6" fillId="0" borderId="3" xfId="0" applyFont="1" applyBorder="1" applyAlignment="1" applyProtection="1">
      <alignment horizontal="center" vertical="center" wrapText="1"/>
    </xf>
    <xf numFmtId="0" fontId="3" fillId="0" borderId="0" xfId="0" applyFont="1" applyFill="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5" fillId="0" borderId="0" xfId="0" applyFont="1" applyAlignment="1" applyProtection="1">
      <alignment vertical="center" wrapText="1"/>
    </xf>
    <xf numFmtId="0" fontId="5" fillId="0" borderId="0" xfId="0" applyFont="1" applyAlignment="1" applyProtection="1">
      <alignment horizontal="center" vertical="center" wrapText="1"/>
    </xf>
    <xf numFmtId="0" fontId="3" fillId="0" borderId="0" xfId="0" applyFont="1" applyAlignment="1" applyProtection="1">
      <alignment horizontal="center" vertical="center" wrapText="1"/>
    </xf>
    <xf numFmtId="0" fontId="3" fillId="0" borderId="3" xfId="0" applyFont="1" applyBorder="1" applyAlignment="1" applyProtection="1">
      <alignment horizontal="center" vertical="center" wrapText="1"/>
    </xf>
    <xf numFmtId="0" fontId="7" fillId="0" borderId="0" xfId="0" applyFont="1" applyAlignment="1" applyProtection="1">
      <alignment vertical="center" wrapText="1"/>
    </xf>
    <xf numFmtId="0" fontId="3" fillId="2" borderId="6" xfId="0" applyFont="1" applyFill="1" applyBorder="1" applyAlignment="1" applyProtection="1">
      <alignment vertical="center" wrapText="1"/>
    </xf>
    <xf numFmtId="164" fontId="3" fillId="2" borderId="17" xfId="0" applyNumberFormat="1" applyFont="1" applyFill="1" applyBorder="1" applyAlignment="1" applyProtection="1">
      <alignment vertical="center" wrapText="1"/>
    </xf>
    <xf numFmtId="164" fontId="3" fillId="2" borderId="18" xfId="0" applyNumberFormat="1" applyFont="1" applyFill="1" applyBorder="1" applyAlignment="1" applyProtection="1">
      <alignment vertical="center" wrapText="1"/>
    </xf>
    <xf numFmtId="164" fontId="3" fillId="2" borderId="19" xfId="0" applyNumberFormat="1" applyFont="1" applyFill="1" applyBorder="1" applyAlignment="1" applyProtection="1">
      <alignment vertical="center" wrapText="1"/>
    </xf>
    <xf numFmtId="0" fontId="3" fillId="2" borderId="9" xfId="0" applyFont="1" applyFill="1" applyBorder="1" applyAlignment="1" applyProtection="1">
      <alignment vertical="center" wrapText="1"/>
    </xf>
    <xf numFmtId="164" fontId="3" fillId="2" borderId="8" xfId="0" applyNumberFormat="1" applyFont="1" applyFill="1" applyBorder="1" applyAlignment="1" applyProtection="1">
      <alignment vertical="center" wrapText="1"/>
    </xf>
    <xf numFmtId="164" fontId="3" fillId="2" borderId="9" xfId="0" applyNumberFormat="1" applyFont="1" applyFill="1" applyBorder="1" applyAlignment="1" applyProtection="1">
      <alignment vertical="center" wrapText="1"/>
    </xf>
    <xf numFmtId="164" fontId="3" fillId="2" borderId="10" xfId="0" applyNumberFormat="1" applyFont="1" applyFill="1" applyBorder="1" applyAlignment="1" applyProtection="1">
      <alignment vertical="center" wrapText="1"/>
    </xf>
    <xf numFmtId="0" fontId="3" fillId="2" borderId="12" xfId="0" applyFont="1" applyFill="1" applyBorder="1" applyAlignment="1" applyProtection="1">
      <alignment vertical="center" wrapText="1"/>
    </xf>
    <xf numFmtId="164" fontId="3" fillId="2" borderId="11" xfId="0" applyNumberFormat="1" applyFont="1" applyFill="1" applyBorder="1" applyAlignment="1" applyProtection="1">
      <alignment vertical="center" wrapText="1"/>
    </xf>
    <xf numFmtId="164" fontId="3" fillId="2" borderId="12" xfId="0" applyNumberFormat="1" applyFont="1" applyFill="1" applyBorder="1" applyAlignment="1" applyProtection="1">
      <alignment vertical="center" wrapText="1"/>
    </xf>
    <xf numFmtId="164" fontId="3" fillId="2" borderId="13" xfId="0" applyNumberFormat="1" applyFont="1" applyFill="1" applyBorder="1" applyAlignment="1" applyProtection="1">
      <alignment vertical="center" wrapText="1"/>
    </xf>
    <xf numFmtId="164" fontId="3" fillId="0" borderId="0" xfId="0" applyNumberFormat="1" applyFont="1" applyAlignment="1" applyProtection="1">
      <alignment horizontal="center" vertical="center" wrapText="1"/>
    </xf>
    <xf numFmtId="164" fontId="3" fillId="3" borderId="5" xfId="0" applyNumberFormat="1" applyFont="1" applyFill="1" applyBorder="1" applyAlignment="1" applyProtection="1">
      <alignment horizontal="center" vertical="center" wrapText="1"/>
    </xf>
    <xf numFmtId="164" fontId="3" fillId="3" borderId="6" xfId="0" applyNumberFormat="1" applyFont="1" applyFill="1" applyBorder="1" applyAlignment="1" applyProtection="1">
      <alignment horizontal="center" vertical="center" wrapText="1"/>
    </xf>
    <xf numFmtId="164" fontId="3" fillId="3" borderId="7" xfId="0" applyNumberFormat="1" applyFont="1" applyFill="1" applyBorder="1" applyAlignment="1" applyProtection="1">
      <alignment horizontal="center" vertical="center" wrapText="1"/>
    </xf>
    <xf numFmtId="0" fontId="3" fillId="0" borderId="0" xfId="0" applyFont="1" applyFill="1" applyAlignment="1" applyProtection="1">
      <alignment vertical="center" wrapText="1"/>
    </xf>
    <xf numFmtId="164" fontId="3" fillId="3" borderId="11" xfId="0" applyNumberFormat="1" applyFont="1" applyFill="1" applyBorder="1" applyAlignment="1" applyProtection="1">
      <alignment vertical="center" wrapText="1"/>
    </xf>
    <xf numFmtId="164" fontId="3" fillId="3" borderId="12" xfId="0" applyNumberFormat="1" applyFont="1" applyFill="1" applyBorder="1" applyAlignment="1" applyProtection="1">
      <alignment vertical="center" wrapText="1"/>
    </xf>
    <xf numFmtId="164" fontId="3" fillId="3" borderId="13" xfId="0" applyNumberFormat="1" applyFont="1" applyFill="1" applyBorder="1" applyAlignment="1" applyProtection="1">
      <alignment vertical="center" wrapText="1"/>
    </xf>
    <xf numFmtId="0" fontId="8" fillId="0" borderId="0" xfId="0" applyFont="1" applyAlignment="1">
      <alignment vertical="center" wrapText="1"/>
    </xf>
    <xf numFmtId="0" fontId="9" fillId="0" borderId="0" xfId="0" applyFont="1" applyAlignment="1">
      <alignment vertical="center" wrapText="1"/>
    </xf>
    <xf numFmtId="0" fontId="10" fillId="0" borderId="0" xfId="0" applyFont="1"/>
    <xf numFmtId="0" fontId="7" fillId="4" borderId="2" xfId="0" applyFont="1" applyFill="1" applyBorder="1" applyAlignment="1" applyProtection="1">
      <alignment horizontal="center" vertical="center" wrapText="1"/>
    </xf>
    <xf numFmtId="0" fontId="7" fillId="4" borderId="3"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0" fillId="2" borderId="29" xfId="0" applyFill="1" applyBorder="1"/>
    <xf numFmtId="0" fontId="0" fillId="2" borderId="15" xfId="0" applyFill="1" applyBorder="1"/>
    <xf numFmtId="0" fontId="0" fillId="2" borderId="16" xfId="0" applyFill="1" applyBorder="1"/>
    <xf numFmtId="0" fontId="0" fillId="2" borderId="14" xfId="0" applyFill="1" applyBorder="1"/>
    <xf numFmtId="0" fontId="0" fillId="2" borderId="28" xfId="0" applyFill="1" applyBorder="1"/>
    <xf numFmtId="0" fontId="0" fillId="2" borderId="27" xfId="0" applyFill="1" applyBorder="1"/>
    <xf numFmtId="0" fontId="0" fillId="2" borderId="25" xfId="0" applyFill="1" applyBorder="1"/>
    <xf numFmtId="0" fontId="0" fillId="2" borderId="23" xfId="0" applyFill="1" applyBorder="1"/>
    <xf numFmtId="0" fontId="0" fillId="2" borderId="24" xfId="0" applyFill="1" applyBorder="1"/>
    <xf numFmtId="0" fontId="0" fillId="2" borderId="26" xfId="0" applyFill="1" applyBorder="1"/>
    <xf numFmtId="0" fontId="5" fillId="0" borderId="0" xfId="0" applyFont="1" applyAlignment="1" applyProtection="1">
      <alignment vertical="center" wrapText="1"/>
    </xf>
    <xf numFmtId="0" fontId="3" fillId="0" borderId="2"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0" fillId="2" borderId="11" xfId="0" applyFill="1" applyBorder="1"/>
    <xf numFmtId="0" fontId="0" fillId="2" borderId="12" xfId="0" applyFill="1" applyBorder="1"/>
    <xf numFmtId="0" fontId="0" fillId="2" borderId="13" xfId="0" applyFill="1" applyBorder="1"/>
    <xf numFmtId="0" fontId="0" fillId="2" borderId="8" xfId="0" applyFill="1" applyBorder="1"/>
    <xf numFmtId="0" fontId="0" fillId="2" borderId="9" xfId="0" applyFill="1" applyBorder="1"/>
    <xf numFmtId="0" fontId="0" fillId="2" borderId="10" xfId="0" applyFill="1" applyBorder="1"/>
    <xf numFmtId="0" fontId="0" fillId="2" borderId="5" xfId="0" applyFill="1" applyBorder="1"/>
    <xf numFmtId="0" fontId="0" fillId="2" borderId="6" xfId="0" applyFill="1" applyBorder="1"/>
    <xf numFmtId="0" fontId="0" fillId="2" borderId="7" xfId="0" applyFill="1" applyBorder="1"/>
    <xf numFmtId="0" fontId="3" fillId="2" borderId="20" xfId="0"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wrapText="1"/>
    </xf>
    <xf numFmtId="0" fontId="3" fillId="2" borderId="22"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3" fillId="2" borderId="15"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3" fillId="0" borderId="5" xfId="0" applyFont="1" applyFill="1" applyBorder="1" applyAlignment="1" applyProtection="1">
      <alignment vertical="center" wrapText="1"/>
    </xf>
    <xf numFmtId="164" fontId="4" fillId="3" borderId="1" xfId="0" applyNumberFormat="1" applyFont="1" applyFill="1" applyBorder="1" applyAlignment="1" applyProtection="1">
      <alignment horizontal="center" vertical="center" wrapText="1"/>
    </xf>
    <xf numFmtId="0" fontId="3" fillId="0" borderId="8" xfId="0" applyFont="1" applyFill="1" applyBorder="1" applyAlignment="1" applyProtection="1">
      <alignment vertical="center" wrapText="1"/>
    </xf>
    <xf numFmtId="0" fontId="3" fillId="0" borderId="11"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0" fillId="2" borderId="1" xfId="0" applyFill="1" applyBorder="1"/>
    <xf numFmtId="0" fontId="5" fillId="0" borderId="2" xfId="0" applyFont="1" applyFill="1" applyBorder="1" applyAlignment="1" applyProtection="1">
      <alignment vertical="center" wrapText="1"/>
    </xf>
    <xf numFmtId="0" fontId="6" fillId="0" borderId="4"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cellXfs>
  <cellStyles count="3">
    <cellStyle name="Normale" xfId="0" builtinId="0" customBuiltin="1"/>
    <cellStyle name="Normale 2" xfId="2"/>
    <cellStyle name="Valuta" xfId="1" builtinId="4"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abSelected="1" zoomScale="70" zoomScaleNormal="70" workbookViewId="0">
      <selection activeCell="Y29" sqref="Y29"/>
    </sheetView>
  </sheetViews>
  <sheetFormatPr defaultRowHeight="25.5" customHeight="1" x14ac:dyDescent="0.25"/>
  <cols>
    <col min="1" max="7" width="12.140625" style="2" customWidth="1"/>
    <col min="8" max="8" width="15.7109375" style="2" customWidth="1"/>
    <col min="9" max="9" width="30.7109375" style="2" customWidth="1"/>
    <col min="10" max="12" width="12.7109375" style="2" customWidth="1"/>
    <col min="13" max="13" width="20.7109375" style="2" customWidth="1"/>
    <col min="14" max="15" width="15.7109375" style="2" customWidth="1"/>
    <col min="16" max="16" width="2.7109375" style="2" customWidth="1"/>
    <col min="17" max="25" width="15.7109375" style="2" customWidth="1"/>
    <col min="26" max="26" width="2.7109375" style="2" customWidth="1"/>
    <col min="27" max="30" width="15.7109375" style="2" customWidth="1"/>
    <col min="31" max="31" width="9.140625" style="2" customWidth="1"/>
    <col min="32" max="16384" width="9.140625" style="2"/>
  </cols>
  <sheetData>
    <row r="1" spans="1:30" s="1" customFormat="1" ht="72.75" customHeight="1" thickBot="1" x14ac:dyDescent="0.3">
      <c r="A1" s="75" t="s">
        <v>60</v>
      </c>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row>
    <row r="2" spans="1:30" s="1" customFormat="1" ht="29.25" customHeight="1" thickBot="1" x14ac:dyDescent="0.3">
      <c r="A2" s="75" t="s">
        <v>0</v>
      </c>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row>
    <row r="3" spans="1:30" s="1" customFormat="1" ht="25.5" customHeight="1" thickBot="1" x14ac:dyDescent="0.3">
      <c r="A3" s="2"/>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1:30" s="1" customFormat="1" ht="25.5" customHeight="1" thickBot="1" x14ac:dyDescent="0.3">
      <c r="A4" s="76" t="s">
        <v>1</v>
      </c>
      <c r="B4" s="76"/>
      <c r="C4" s="76"/>
      <c r="D4" s="76"/>
      <c r="E4" s="76"/>
      <c r="F4" s="76"/>
      <c r="G4" s="76"/>
      <c r="H4" s="76"/>
      <c r="I4" s="77"/>
      <c r="J4" s="77"/>
      <c r="K4" s="77"/>
      <c r="L4" s="77"/>
      <c r="M4" s="77"/>
      <c r="N4" s="77"/>
      <c r="O4" s="77"/>
      <c r="P4" s="77"/>
      <c r="Q4" s="77"/>
      <c r="R4" s="77"/>
      <c r="S4" s="77"/>
      <c r="T4" s="77"/>
      <c r="U4" s="2"/>
      <c r="V4" s="3"/>
      <c r="W4" s="3"/>
      <c r="X4" s="3"/>
      <c r="Y4" s="3"/>
      <c r="Z4" s="2"/>
      <c r="AA4"/>
      <c r="AB4" s="2"/>
      <c r="AC4" s="2"/>
      <c r="AD4" s="2"/>
    </row>
    <row r="5" spans="1:30" s="1" customFormat="1" ht="25.5" customHeight="1" thickBot="1" x14ac:dyDescent="0.3">
      <c r="A5" s="2"/>
      <c r="B5" s="2"/>
      <c r="C5" s="2"/>
      <c r="D5" s="2"/>
      <c r="E5" s="2"/>
      <c r="F5" s="2"/>
      <c r="G5" s="2"/>
      <c r="H5" s="2"/>
      <c r="I5" s="2"/>
      <c r="J5" s="2"/>
      <c r="K5" s="2"/>
      <c r="L5" s="2"/>
      <c r="M5" s="2"/>
      <c r="N5" s="2"/>
      <c r="O5" s="2"/>
      <c r="P5" s="2"/>
      <c r="Q5" s="2"/>
      <c r="R5" s="2"/>
      <c r="S5" s="2"/>
      <c r="T5" s="2"/>
      <c r="U5" s="2"/>
      <c r="V5" s="2"/>
      <c r="W5" s="2"/>
      <c r="X5" s="2"/>
      <c r="Y5" s="2"/>
      <c r="Z5" s="2"/>
      <c r="AA5" s="2"/>
      <c r="AB5" s="2"/>
      <c r="AC5" s="2"/>
      <c r="AD5" s="2"/>
    </row>
    <row r="6" spans="1:30" s="1" customFormat="1" ht="50.1" customHeight="1" thickBot="1" x14ac:dyDescent="0.3">
      <c r="A6" s="4" t="s">
        <v>2</v>
      </c>
      <c r="B6" s="78" t="s">
        <v>61</v>
      </c>
      <c r="C6" s="78"/>
      <c r="D6" s="78"/>
      <c r="E6" s="78"/>
      <c r="F6" s="78"/>
      <c r="G6" s="78"/>
      <c r="H6" s="78"/>
      <c r="I6" s="78"/>
      <c r="J6" s="78"/>
      <c r="K6" s="78"/>
      <c r="L6" s="78"/>
      <c r="M6" s="78"/>
      <c r="N6" s="5" t="s">
        <v>3</v>
      </c>
      <c r="O6" s="79" t="s">
        <v>4</v>
      </c>
      <c r="P6" s="79"/>
      <c r="Q6" s="79"/>
      <c r="R6" s="80" t="s">
        <v>5</v>
      </c>
      <c r="S6" s="80"/>
      <c r="T6" s="80"/>
      <c r="U6" s="2"/>
      <c r="V6" s="2"/>
      <c r="W6" s="2"/>
      <c r="X6" s="2"/>
      <c r="Y6" s="2"/>
      <c r="Z6" s="2"/>
      <c r="AA6" s="2"/>
      <c r="AB6" s="2"/>
      <c r="AC6" s="2"/>
      <c r="AD6" s="2"/>
    </row>
    <row r="7" spans="1:30" s="1" customFormat="1" ht="25.5" customHeight="1" thickBot="1" x14ac:dyDescent="0.3">
      <c r="A7" s="6"/>
      <c r="B7" s="71" t="s">
        <v>6</v>
      </c>
      <c r="C7" s="71"/>
      <c r="D7" s="71"/>
      <c r="E7" s="71"/>
      <c r="F7" s="71"/>
      <c r="G7" s="71"/>
      <c r="H7" s="71"/>
      <c r="I7" s="71"/>
      <c r="J7" s="71"/>
      <c r="K7" s="71"/>
      <c r="L7" s="71"/>
      <c r="M7" s="71"/>
      <c r="N7" s="7"/>
      <c r="O7" s="63"/>
      <c r="P7" s="63"/>
      <c r="Q7" s="63"/>
      <c r="R7" s="72">
        <f>SUM(O7:Q9)</f>
        <v>0</v>
      </c>
      <c r="S7" s="72"/>
      <c r="T7" s="72"/>
      <c r="U7" s="2"/>
      <c r="V7" s="2"/>
      <c r="W7" s="2"/>
      <c r="X7" s="2"/>
      <c r="Y7" s="2"/>
      <c r="Z7" s="2"/>
      <c r="AA7" s="2"/>
      <c r="AB7" s="2"/>
      <c r="AC7" s="2"/>
      <c r="AD7" s="2"/>
    </row>
    <row r="8" spans="1:30" s="1" customFormat="1" ht="25.5" customHeight="1" thickBot="1" x14ac:dyDescent="0.3">
      <c r="A8" s="6"/>
      <c r="B8" s="73" t="s">
        <v>6</v>
      </c>
      <c r="C8" s="73"/>
      <c r="D8" s="73"/>
      <c r="E8" s="73"/>
      <c r="F8" s="73"/>
      <c r="G8" s="73"/>
      <c r="H8" s="73"/>
      <c r="I8" s="73"/>
      <c r="J8" s="73"/>
      <c r="K8" s="73"/>
      <c r="L8" s="73"/>
      <c r="M8" s="73"/>
      <c r="N8" s="8"/>
      <c r="O8" s="60"/>
      <c r="P8" s="60"/>
      <c r="Q8" s="60"/>
      <c r="R8" s="72"/>
      <c r="S8" s="72"/>
      <c r="T8" s="72"/>
      <c r="U8" s="2"/>
      <c r="V8" s="2"/>
      <c r="W8" s="2"/>
      <c r="X8" s="2"/>
      <c r="Y8" s="2"/>
      <c r="Z8" s="2"/>
      <c r="AA8" s="2"/>
      <c r="AB8" s="2"/>
      <c r="AC8" s="2"/>
      <c r="AD8" s="2"/>
    </row>
    <row r="9" spans="1:30" s="1" customFormat="1" ht="25.5" customHeight="1" thickBot="1" x14ac:dyDescent="0.3">
      <c r="A9" s="6"/>
      <c r="B9" s="74" t="s">
        <v>6</v>
      </c>
      <c r="C9" s="74"/>
      <c r="D9" s="74"/>
      <c r="E9" s="74"/>
      <c r="F9" s="74"/>
      <c r="G9" s="74"/>
      <c r="H9" s="74"/>
      <c r="I9" s="74"/>
      <c r="J9" s="74"/>
      <c r="K9" s="74"/>
      <c r="L9" s="74"/>
      <c r="M9" s="74"/>
      <c r="N9" s="9"/>
      <c r="O9" s="57"/>
      <c r="P9" s="57"/>
      <c r="Q9" s="57"/>
      <c r="R9" s="72"/>
      <c r="S9" s="72"/>
      <c r="T9" s="72"/>
      <c r="U9" s="2"/>
      <c r="V9" s="2"/>
      <c r="W9" s="2"/>
      <c r="X9" s="2"/>
      <c r="Y9" s="2"/>
      <c r="Z9" s="2"/>
      <c r="AA9" s="2"/>
      <c r="AB9" s="2"/>
      <c r="AC9" s="2"/>
      <c r="AD9" s="2"/>
    </row>
    <row r="10" spans="1:30" s="1" customFormat="1" ht="25.5" customHeight="1" x14ac:dyDescent="0.25">
      <c r="A10" s="6"/>
      <c r="B10" s="6"/>
      <c r="C10" s="6"/>
      <c r="D10" s="6"/>
      <c r="E10" s="6"/>
      <c r="F10" s="6"/>
      <c r="G10" s="6"/>
      <c r="H10" s="2"/>
      <c r="I10" s="2"/>
      <c r="J10" s="2"/>
      <c r="K10" s="2"/>
      <c r="L10" s="2"/>
      <c r="M10" s="2"/>
      <c r="N10" s="2"/>
      <c r="O10" s="2"/>
      <c r="P10" s="2"/>
      <c r="Q10" s="2"/>
      <c r="R10" s="2"/>
      <c r="S10" s="2"/>
      <c r="T10" s="2"/>
      <c r="U10" s="2"/>
      <c r="V10" s="2"/>
      <c r="W10" s="2"/>
      <c r="X10" s="2"/>
      <c r="Y10" s="2"/>
      <c r="Z10" s="2"/>
      <c r="AA10" s="2"/>
      <c r="AB10" s="2"/>
      <c r="AC10" s="2"/>
      <c r="AD10" s="2"/>
    </row>
    <row r="11" spans="1:30" s="1" customFormat="1" ht="50.1" customHeight="1" x14ac:dyDescent="0.25">
      <c r="A11" s="4" t="s">
        <v>7</v>
      </c>
      <c r="B11" s="51" t="s">
        <v>8</v>
      </c>
      <c r="C11" s="51"/>
      <c r="D11" s="51"/>
      <c r="E11" s="51"/>
      <c r="F11" s="51"/>
      <c r="G11" s="51"/>
      <c r="H11" s="51"/>
      <c r="I11" s="51"/>
      <c r="J11" s="51"/>
      <c r="K11" s="51"/>
      <c r="L11" s="51"/>
      <c r="M11" s="51"/>
      <c r="N11" s="51"/>
      <c r="O11" s="51"/>
      <c r="P11" s="10"/>
      <c r="Q11" s="10"/>
      <c r="R11" s="10"/>
      <c r="S11" s="10"/>
      <c r="T11" s="10"/>
      <c r="U11" s="2"/>
      <c r="V11" s="2"/>
      <c r="W11" s="2"/>
      <c r="X11" s="2"/>
      <c r="Y11" s="2"/>
      <c r="Z11" s="2"/>
      <c r="AA11" s="2"/>
      <c r="AB11" s="2"/>
      <c r="AC11" s="2"/>
      <c r="AD11" s="2"/>
    </row>
    <row r="12" spans="1:30" s="1" customFormat="1" ht="26.25" customHeight="1" thickBot="1" x14ac:dyDescent="0.3">
      <c r="A12" s="4"/>
      <c r="B12" s="4"/>
      <c r="C12" s="4"/>
      <c r="D12" s="4"/>
      <c r="E12" s="4"/>
      <c r="F12" s="4"/>
      <c r="G12" s="4"/>
      <c r="H12" s="11"/>
      <c r="I12" s="11"/>
      <c r="J12" s="11"/>
      <c r="K12" s="11"/>
      <c r="L12" s="11"/>
      <c r="M12" s="11"/>
      <c r="N12" s="11"/>
      <c r="O12" s="11"/>
      <c r="P12" s="11"/>
      <c r="Q12" s="11"/>
      <c r="R12" s="11"/>
      <c r="S12" s="11"/>
      <c r="T12" s="11"/>
      <c r="U12" s="2"/>
      <c r="V12" s="2"/>
      <c r="W12" s="2"/>
      <c r="X12" s="2"/>
      <c r="Y12" s="2"/>
      <c r="Z12" s="2"/>
      <c r="AA12" s="2"/>
      <c r="AB12" s="2"/>
      <c r="AC12" s="2"/>
      <c r="AD12" s="2"/>
    </row>
    <row r="13" spans="1:30" s="12" customFormat="1" ht="75" customHeight="1" thickBot="1" x14ac:dyDescent="0.3">
      <c r="A13" s="12" t="s">
        <v>9</v>
      </c>
      <c r="B13" s="52" t="s">
        <v>10</v>
      </c>
      <c r="C13" s="52"/>
      <c r="D13" s="52"/>
      <c r="E13" s="70" t="s">
        <v>11</v>
      </c>
      <c r="F13" s="70"/>
      <c r="G13" s="70"/>
      <c r="H13" s="53" t="s">
        <v>12</v>
      </c>
      <c r="I13" s="53"/>
      <c r="J13" s="53"/>
      <c r="K13" s="13" t="s">
        <v>13</v>
      </c>
      <c r="L13" s="13" t="s">
        <v>14</v>
      </c>
      <c r="M13" s="54" t="s">
        <v>15</v>
      </c>
      <c r="N13" s="54"/>
      <c r="O13" s="54"/>
      <c r="Q13" s="38" t="s">
        <v>62</v>
      </c>
      <c r="R13" s="39" t="s">
        <v>63</v>
      </c>
      <c r="S13" s="39" t="s">
        <v>64</v>
      </c>
      <c r="T13" s="39" t="s">
        <v>65</v>
      </c>
      <c r="U13" s="39" t="s">
        <v>66</v>
      </c>
      <c r="V13" s="39" t="s">
        <v>67</v>
      </c>
      <c r="W13" s="39" t="s">
        <v>68</v>
      </c>
      <c r="X13" s="40" t="s">
        <v>69</v>
      </c>
    </row>
    <row r="14" spans="1:30" s="1" customFormat="1" ht="75" customHeight="1" x14ac:dyDescent="0.25">
      <c r="A14" s="14" t="s">
        <v>16</v>
      </c>
      <c r="B14" s="61"/>
      <c r="C14" s="61"/>
      <c r="D14" s="61"/>
      <c r="E14" s="67"/>
      <c r="F14" s="68"/>
      <c r="G14" s="69"/>
      <c r="H14" s="62"/>
      <c r="I14" s="62"/>
      <c r="J14" s="62"/>
      <c r="K14" s="15"/>
      <c r="L14" s="15"/>
      <c r="M14" s="63"/>
      <c r="N14" s="63"/>
      <c r="O14" s="63"/>
      <c r="P14" s="2"/>
      <c r="Q14" s="16"/>
      <c r="R14" s="17"/>
      <c r="S14" s="17"/>
      <c r="T14" s="17"/>
      <c r="U14" s="17"/>
      <c r="V14" s="17"/>
      <c r="W14" s="17"/>
      <c r="X14" s="18"/>
    </row>
    <row r="15" spans="1:30" s="1" customFormat="1" ht="75" customHeight="1" x14ac:dyDescent="0.25">
      <c r="A15" s="14" t="s">
        <v>17</v>
      </c>
      <c r="B15" s="58"/>
      <c r="C15" s="58"/>
      <c r="D15" s="58"/>
      <c r="E15" s="64"/>
      <c r="F15" s="65"/>
      <c r="G15" s="66"/>
      <c r="H15" s="59"/>
      <c r="I15" s="59"/>
      <c r="J15" s="59"/>
      <c r="K15" s="19"/>
      <c r="L15" s="19"/>
      <c r="M15" s="60"/>
      <c r="N15" s="60"/>
      <c r="O15" s="60"/>
      <c r="P15" s="2"/>
      <c r="Q15" s="20"/>
      <c r="R15" s="21"/>
      <c r="S15" s="21"/>
      <c r="T15" s="21"/>
      <c r="U15" s="21"/>
      <c r="V15" s="21"/>
      <c r="W15" s="21"/>
      <c r="X15" s="22"/>
    </row>
    <row r="16" spans="1:30" s="1" customFormat="1" ht="75" customHeight="1" x14ac:dyDescent="0.25">
      <c r="A16" s="14" t="s">
        <v>18</v>
      </c>
      <c r="B16" s="58"/>
      <c r="C16" s="58"/>
      <c r="D16" s="58"/>
      <c r="E16" s="59"/>
      <c r="F16" s="59"/>
      <c r="G16" s="59"/>
      <c r="H16" s="59"/>
      <c r="I16" s="59"/>
      <c r="J16" s="59"/>
      <c r="K16" s="19"/>
      <c r="L16" s="19"/>
      <c r="M16" s="60"/>
      <c r="N16" s="60"/>
      <c r="O16" s="60"/>
      <c r="P16" s="2"/>
      <c r="Q16" s="20"/>
      <c r="R16" s="21"/>
      <c r="S16" s="21"/>
      <c r="T16" s="21"/>
      <c r="U16" s="21"/>
      <c r="V16" s="21"/>
      <c r="W16" s="21"/>
      <c r="X16" s="22"/>
    </row>
    <row r="17" spans="1:24" s="1" customFormat="1" ht="75" customHeight="1" x14ac:dyDescent="0.25">
      <c r="A17" s="14" t="s">
        <v>19</v>
      </c>
      <c r="B17" s="58"/>
      <c r="C17" s="58"/>
      <c r="D17" s="58"/>
      <c r="E17" s="59"/>
      <c r="F17" s="59"/>
      <c r="G17" s="59"/>
      <c r="H17" s="59"/>
      <c r="I17" s="59"/>
      <c r="J17" s="59"/>
      <c r="K17" s="19"/>
      <c r="L17" s="19"/>
      <c r="M17" s="60"/>
      <c r="N17" s="60"/>
      <c r="O17" s="60"/>
      <c r="P17" s="2"/>
      <c r="Q17" s="20"/>
      <c r="R17" s="21"/>
      <c r="S17" s="21"/>
      <c r="T17" s="21"/>
      <c r="U17" s="21"/>
      <c r="V17" s="21"/>
      <c r="W17" s="21"/>
      <c r="X17" s="22"/>
    </row>
    <row r="18" spans="1:24" s="1" customFormat="1" ht="75" customHeight="1" x14ac:dyDescent="0.25">
      <c r="A18" s="14" t="s">
        <v>20</v>
      </c>
      <c r="B18" s="58"/>
      <c r="C18" s="58"/>
      <c r="D18" s="58"/>
      <c r="E18" s="59"/>
      <c r="F18" s="59"/>
      <c r="G18" s="59"/>
      <c r="H18" s="59"/>
      <c r="I18" s="59"/>
      <c r="J18" s="59"/>
      <c r="K18" s="19"/>
      <c r="L18" s="19"/>
      <c r="M18" s="60"/>
      <c r="N18" s="60"/>
      <c r="O18" s="60"/>
      <c r="P18" s="2"/>
      <c r="Q18" s="20"/>
      <c r="R18" s="21"/>
      <c r="S18" s="21"/>
      <c r="T18" s="21"/>
      <c r="U18" s="21"/>
      <c r="V18" s="21"/>
      <c r="W18" s="21"/>
      <c r="X18" s="22"/>
    </row>
    <row r="19" spans="1:24" s="1" customFormat="1" ht="75" customHeight="1" x14ac:dyDescent="0.25">
      <c r="A19" s="14" t="s">
        <v>21</v>
      </c>
      <c r="B19" s="58"/>
      <c r="C19" s="58"/>
      <c r="D19" s="58"/>
      <c r="E19" s="59"/>
      <c r="F19" s="59"/>
      <c r="G19" s="59"/>
      <c r="H19" s="59"/>
      <c r="I19" s="59"/>
      <c r="J19" s="59"/>
      <c r="K19" s="19"/>
      <c r="L19" s="19"/>
      <c r="M19" s="60"/>
      <c r="N19" s="60"/>
      <c r="O19" s="60"/>
      <c r="P19" s="2"/>
      <c r="Q19" s="20"/>
      <c r="R19" s="21"/>
      <c r="S19" s="21"/>
      <c r="T19" s="21"/>
      <c r="U19" s="21"/>
      <c r="V19" s="21"/>
      <c r="W19" s="21"/>
      <c r="X19" s="22"/>
    </row>
    <row r="20" spans="1:24" s="1" customFormat="1" ht="75" customHeight="1" x14ac:dyDescent="0.25">
      <c r="A20" s="14" t="s">
        <v>22</v>
      </c>
      <c r="B20" s="58"/>
      <c r="C20" s="58"/>
      <c r="D20" s="58"/>
      <c r="E20" s="59"/>
      <c r="F20" s="59"/>
      <c r="G20" s="59"/>
      <c r="H20" s="59"/>
      <c r="I20" s="59"/>
      <c r="J20" s="59"/>
      <c r="K20" s="19"/>
      <c r="L20" s="19"/>
      <c r="M20" s="60"/>
      <c r="N20" s="60"/>
      <c r="O20" s="60"/>
      <c r="P20" s="2"/>
      <c r="Q20" s="20"/>
      <c r="R20" s="21"/>
      <c r="S20" s="21"/>
      <c r="T20" s="21"/>
      <c r="U20" s="21"/>
      <c r="V20" s="21"/>
      <c r="W20" s="21"/>
      <c r="X20" s="22"/>
    </row>
    <row r="21" spans="1:24" s="1" customFormat="1" ht="75" customHeight="1" x14ac:dyDescent="0.25">
      <c r="A21" s="14" t="s">
        <v>23</v>
      </c>
      <c r="B21" s="58"/>
      <c r="C21" s="58"/>
      <c r="D21" s="58"/>
      <c r="E21" s="59"/>
      <c r="F21" s="59"/>
      <c r="G21" s="59"/>
      <c r="H21" s="59"/>
      <c r="I21" s="59"/>
      <c r="J21" s="59"/>
      <c r="K21" s="19"/>
      <c r="L21" s="19"/>
      <c r="M21" s="60"/>
      <c r="N21" s="60"/>
      <c r="O21" s="60"/>
      <c r="P21" s="2"/>
      <c r="Q21" s="20"/>
      <c r="R21" s="21"/>
      <c r="S21" s="21"/>
      <c r="T21" s="21"/>
      <c r="U21" s="21"/>
      <c r="V21" s="21"/>
      <c r="W21" s="21"/>
      <c r="X21" s="22"/>
    </row>
    <row r="22" spans="1:24" s="1" customFormat="1" ht="75" customHeight="1" x14ac:dyDescent="0.25">
      <c r="A22" s="14" t="s">
        <v>24</v>
      </c>
      <c r="B22" s="58"/>
      <c r="C22" s="58"/>
      <c r="D22" s="58"/>
      <c r="E22" s="59"/>
      <c r="F22" s="59"/>
      <c r="G22" s="59"/>
      <c r="H22" s="59"/>
      <c r="I22" s="59"/>
      <c r="J22" s="59"/>
      <c r="K22" s="19"/>
      <c r="L22" s="19"/>
      <c r="M22" s="60"/>
      <c r="N22" s="60"/>
      <c r="O22" s="60"/>
      <c r="P22" s="2"/>
      <c r="Q22" s="20"/>
      <c r="R22" s="21"/>
      <c r="S22" s="21"/>
      <c r="T22" s="21"/>
      <c r="U22" s="21"/>
      <c r="V22" s="21"/>
      <c r="W22" s="21"/>
      <c r="X22" s="22"/>
    </row>
    <row r="23" spans="1:24" s="1" customFormat="1" ht="75" customHeight="1" thickBot="1" x14ac:dyDescent="0.3">
      <c r="A23" s="14" t="s">
        <v>70</v>
      </c>
      <c r="B23" s="55"/>
      <c r="C23" s="55"/>
      <c r="D23" s="55"/>
      <c r="E23" s="56"/>
      <c r="F23" s="56"/>
      <c r="G23" s="56"/>
      <c r="H23" s="56"/>
      <c r="I23" s="56"/>
      <c r="J23" s="56"/>
      <c r="K23" s="23"/>
      <c r="L23" s="23"/>
      <c r="M23" s="57"/>
      <c r="N23" s="57"/>
      <c r="O23" s="57"/>
      <c r="P23" s="2"/>
      <c r="Q23" s="24"/>
      <c r="R23" s="25"/>
      <c r="S23" s="25"/>
      <c r="T23" s="25"/>
      <c r="U23" s="25"/>
      <c r="V23" s="25"/>
      <c r="W23" s="25"/>
      <c r="X23" s="26"/>
    </row>
    <row r="24" spans="1:24" s="1" customFormat="1" ht="50.1" customHeight="1" x14ac:dyDescent="0.25">
      <c r="A24" s="2"/>
      <c r="B24" s="2"/>
      <c r="C24" s="2"/>
      <c r="D24" s="2"/>
      <c r="E24" s="2"/>
      <c r="F24" s="2"/>
      <c r="G24" s="2"/>
      <c r="H24" s="2"/>
      <c r="I24" s="2"/>
      <c r="J24" s="2"/>
      <c r="K24" s="2"/>
      <c r="L24" s="2"/>
      <c r="M24" s="2"/>
      <c r="N24" s="27"/>
      <c r="O24" s="27"/>
      <c r="P24" s="2"/>
      <c r="Q24" s="28" t="str">
        <f t="shared" ref="Q24:X24" si="0">IF(Q13="","",CONCATENATE("SOMMA IMPORTI         ",Q13))</f>
        <v>SOMMA IMPORTI         E.15 (I/b)
[€ 1.430.000]</v>
      </c>
      <c r="R24" s="29" t="str">
        <f t="shared" si="0"/>
        <v>SOMMA IMPORTI         S.03 (I/g)
[€ 1.370.000]</v>
      </c>
      <c r="S24" s="29" t="str">
        <f t="shared" si="0"/>
        <v>SOMMA IMPORTI         E.06 (I/b)
[€ 800.000]</v>
      </c>
      <c r="T24" s="29" t="str">
        <f t="shared" si="0"/>
        <v>SOMMA IMPORTI         IA.02 (III/b)
[€ 590.000]</v>
      </c>
      <c r="U24" s="29" t="str">
        <f t="shared" si="0"/>
        <v>SOMMA IMPORTI         IA.04 (III/c)
[€ 470.000]</v>
      </c>
      <c r="V24" s="29" t="str">
        <f t="shared" si="0"/>
        <v>SOMMA IMPORTI         E.17 (I/b)
[€ 430.000]</v>
      </c>
      <c r="W24" s="29" t="str">
        <f t="shared" si="0"/>
        <v>SOMMA IMPORTI         IA.01 (III/c)
[€ 350.000]</v>
      </c>
      <c r="X24" s="30" t="str">
        <f t="shared" si="0"/>
        <v>SOMMA IMPORTI         IA.03 (III/c)
[€ 260.000]</v>
      </c>
    </row>
    <row r="25" spans="1:24" s="1" customFormat="1" ht="50.1" customHeight="1" thickBot="1" x14ac:dyDescent="0.3">
      <c r="A25" s="2"/>
      <c r="B25" s="2"/>
      <c r="C25" s="2"/>
      <c r="D25" s="2"/>
      <c r="E25" s="2"/>
      <c r="F25" s="2"/>
      <c r="G25" s="2"/>
      <c r="H25" s="2"/>
      <c r="I25" s="2"/>
      <c r="J25" s="2"/>
      <c r="K25" s="2"/>
      <c r="L25" s="2"/>
      <c r="M25" s="2"/>
      <c r="N25" s="27"/>
      <c r="O25" s="27"/>
      <c r="P25" s="2"/>
      <c r="Q25" s="32">
        <f t="shared" ref="Q25:X25" si="1">IF(Q13="","",SUM(Q14:Q23))</f>
        <v>0</v>
      </c>
      <c r="R25" s="33">
        <f t="shared" si="1"/>
        <v>0</v>
      </c>
      <c r="S25" s="33">
        <f t="shared" si="1"/>
        <v>0</v>
      </c>
      <c r="T25" s="33">
        <f t="shared" si="1"/>
        <v>0</v>
      </c>
      <c r="U25" s="33">
        <f t="shared" si="1"/>
        <v>0</v>
      </c>
      <c r="V25" s="33">
        <f t="shared" si="1"/>
        <v>0</v>
      </c>
      <c r="W25" s="33">
        <f t="shared" si="1"/>
        <v>0</v>
      </c>
      <c r="X25" s="34">
        <f t="shared" si="1"/>
        <v>0</v>
      </c>
    </row>
    <row r="27" spans="1:24" s="1" customFormat="1" ht="50.1" customHeight="1" x14ac:dyDescent="0.25">
      <c r="A27" s="4" t="s">
        <v>25</v>
      </c>
      <c r="B27" s="51" t="s">
        <v>26</v>
      </c>
      <c r="C27" s="51"/>
      <c r="D27" s="51"/>
      <c r="E27" s="51"/>
      <c r="F27" s="51"/>
      <c r="G27" s="51"/>
      <c r="H27" s="51"/>
      <c r="I27" s="51"/>
      <c r="J27" s="51"/>
      <c r="K27" s="51"/>
      <c r="L27" s="51"/>
      <c r="M27" s="51"/>
      <c r="N27" s="51"/>
      <c r="O27" s="51"/>
      <c r="P27" s="10"/>
      <c r="Q27" s="10"/>
      <c r="R27" s="10"/>
      <c r="S27" s="2"/>
      <c r="T27" s="2"/>
      <c r="U27" s="2"/>
      <c r="V27" s="2"/>
      <c r="W27" s="2"/>
      <c r="X27" s="2"/>
    </row>
    <row r="28" spans="1:24" s="1" customFormat="1" ht="26.25" customHeight="1" thickBot="1" x14ac:dyDescent="0.3">
      <c r="A28" s="4"/>
      <c r="B28" s="4"/>
      <c r="C28" s="4"/>
      <c r="D28" s="4"/>
      <c r="E28" s="4"/>
      <c r="F28" s="4"/>
      <c r="G28" s="4"/>
      <c r="H28" s="10"/>
      <c r="I28" s="10"/>
      <c r="J28" s="10"/>
      <c r="K28" s="10"/>
      <c r="L28" s="10"/>
      <c r="M28" s="10"/>
      <c r="N28" s="10"/>
      <c r="O28" s="10"/>
      <c r="P28" s="10"/>
      <c r="Q28" s="10"/>
      <c r="R28" s="10"/>
      <c r="S28" s="2"/>
      <c r="T28" s="2"/>
      <c r="U28" s="2"/>
      <c r="V28" s="2"/>
      <c r="W28" s="2"/>
      <c r="X28" s="2"/>
    </row>
    <row r="29" spans="1:24" s="1" customFormat="1" ht="67.5" customHeight="1" thickBot="1" x14ac:dyDescent="0.3">
      <c r="A29" s="12" t="s">
        <v>9</v>
      </c>
      <c r="B29" s="52" t="s">
        <v>10</v>
      </c>
      <c r="C29" s="52"/>
      <c r="D29" s="52"/>
      <c r="E29" s="53" t="s">
        <v>27</v>
      </c>
      <c r="F29" s="53"/>
      <c r="G29" s="53"/>
      <c r="H29" s="53" t="s">
        <v>12</v>
      </c>
      <c r="I29" s="53"/>
      <c r="J29" s="53"/>
      <c r="K29" s="13" t="s">
        <v>13</v>
      </c>
      <c r="L29" s="13" t="s">
        <v>14</v>
      </c>
      <c r="M29" s="54" t="s">
        <v>28</v>
      </c>
      <c r="N29" s="54"/>
      <c r="O29" s="54"/>
      <c r="P29" s="12"/>
      <c r="Q29" s="38" t="s">
        <v>71</v>
      </c>
      <c r="R29" s="39" t="s">
        <v>72</v>
      </c>
      <c r="S29" s="39" t="s">
        <v>73</v>
      </c>
      <c r="T29" s="39" t="s">
        <v>74</v>
      </c>
      <c r="U29" s="39" t="s">
        <v>75</v>
      </c>
      <c r="V29" s="39" t="s">
        <v>76</v>
      </c>
      <c r="W29" s="39" t="s">
        <v>77</v>
      </c>
      <c r="X29" s="40" t="s">
        <v>78</v>
      </c>
    </row>
    <row r="30" spans="1:24" s="1" customFormat="1" ht="75" customHeight="1" x14ac:dyDescent="0.25">
      <c r="A30" s="14" t="s">
        <v>16</v>
      </c>
      <c r="B30" s="41"/>
      <c r="C30" s="42"/>
      <c r="D30" s="43"/>
      <c r="E30" s="44"/>
      <c r="F30" s="42"/>
      <c r="G30" s="43"/>
      <c r="H30" s="44"/>
      <c r="I30" s="42"/>
      <c r="J30" s="43"/>
      <c r="K30" s="15"/>
      <c r="L30" s="15"/>
      <c r="M30" s="44"/>
      <c r="N30" s="42"/>
      <c r="O30" s="45"/>
      <c r="P30" s="2"/>
      <c r="Q30" s="16"/>
      <c r="R30" s="17"/>
      <c r="S30" s="17"/>
      <c r="T30" s="17"/>
      <c r="U30" s="17"/>
      <c r="V30" s="17"/>
      <c r="W30" s="17"/>
      <c r="X30" s="18"/>
    </row>
    <row r="31" spans="1:24" s="1" customFormat="1" ht="75" customHeight="1" thickBot="1" x14ac:dyDescent="0.3">
      <c r="A31" s="14" t="s">
        <v>17</v>
      </c>
      <c r="B31" s="46"/>
      <c r="C31" s="47"/>
      <c r="D31" s="48"/>
      <c r="E31" s="49"/>
      <c r="F31" s="47"/>
      <c r="G31" s="48"/>
      <c r="H31" s="49"/>
      <c r="I31" s="47"/>
      <c r="J31" s="48"/>
      <c r="K31" s="23"/>
      <c r="L31" s="23"/>
      <c r="M31" s="49"/>
      <c r="N31" s="47"/>
      <c r="O31" s="50"/>
      <c r="P31" s="2"/>
      <c r="Q31" s="24"/>
      <c r="R31" s="25"/>
      <c r="S31" s="25"/>
      <c r="T31" s="25"/>
      <c r="U31" s="25"/>
      <c r="V31" s="25"/>
      <c r="W31" s="25"/>
      <c r="X31" s="26"/>
    </row>
    <row r="32" spans="1:24" s="1" customFormat="1" ht="50.1" customHeight="1" x14ac:dyDescent="0.25">
      <c r="A32" s="2"/>
      <c r="B32" s="2"/>
      <c r="C32" s="2"/>
      <c r="D32" s="2"/>
      <c r="E32" s="2"/>
      <c r="F32" s="2"/>
      <c r="G32" s="2"/>
      <c r="H32" s="31"/>
      <c r="I32" s="6"/>
      <c r="J32" s="6"/>
      <c r="K32" s="31"/>
      <c r="L32" s="31"/>
      <c r="M32" s="6"/>
      <c r="N32" s="6"/>
      <c r="O32" s="6"/>
      <c r="P32" s="31"/>
      <c r="Q32" s="28" t="str">
        <f t="shared" ref="Q32:X32" si="2">IF(Q29="","",CONCATENATE("SOMMA IMPORTI         ",Q29))</f>
        <v>SOMMA IMPORTI         E.15 (I/b)
[€ 572.000]</v>
      </c>
      <c r="R32" s="29" t="str">
        <f t="shared" si="2"/>
        <v>SOMMA IMPORTI         S.03 (I/g)
[€ 548.000]</v>
      </c>
      <c r="S32" s="29" t="str">
        <f t="shared" si="2"/>
        <v>SOMMA IMPORTI         E.06 (I/b)
[€ 320.000]</v>
      </c>
      <c r="T32" s="29" t="str">
        <f t="shared" si="2"/>
        <v>SOMMA IMPORTI         IA.02 (III/b)
[€ 236.000]</v>
      </c>
      <c r="U32" s="29" t="str">
        <f t="shared" si="2"/>
        <v>SOMMA IMPORTI         IA.04 (III/c)
[€ 188.000]</v>
      </c>
      <c r="V32" s="29" t="str">
        <f t="shared" si="2"/>
        <v>SOMMA IMPORTI         E.17 (I/b)
[€ 172.000]</v>
      </c>
      <c r="W32" s="29" t="str">
        <f t="shared" si="2"/>
        <v>SOMMA IMPORTI         IA.01 (III/c)
[€ 140.000]</v>
      </c>
      <c r="X32" s="30" t="str">
        <f t="shared" si="2"/>
        <v>SOMMA IMPORTI         IA.03 (III/c)
[€ 104.000]</v>
      </c>
    </row>
    <row r="33" spans="1:24" s="1" customFormat="1" ht="50.1" customHeight="1" thickBot="1" x14ac:dyDescent="0.3">
      <c r="A33" s="2"/>
      <c r="B33" s="2"/>
      <c r="C33" s="2"/>
      <c r="D33" s="2"/>
      <c r="E33" s="2"/>
      <c r="F33" s="2"/>
      <c r="G33" s="2"/>
      <c r="H33" s="31"/>
      <c r="I33" s="6"/>
      <c r="J33" s="6"/>
      <c r="K33" s="31"/>
      <c r="L33" s="31"/>
      <c r="M33" s="6"/>
      <c r="N33" s="6"/>
      <c r="O33" s="6"/>
      <c r="P33" s="31"/>
      <c r="Q33" s="32">
        <f t="shared" ref="Q33:X33" si="3">IF(Q29="","",SUM(Q30:Q31))</f>
        <v>0</v>
      </c>
      <c r="R33" s="33">
        <f t="shared" si="3"/>
        <v>0</v>
      </c>
      <c r="S33" s="33">
        <f t="shared" si="3"/>
        <v>0</v>
      </c>
      <c r="T33" s="33">
        <f t="shared" si="3"/>
        <v>0</v>
      </c>
      <c r="U33" s="33">
        <f t="shared" si="3"/>
        <v>0</v>
      </c>
      <c r="V33" s="33">
        <f t="shared" si="3"/>
        <v>0</v>
      </c>
      <c r="W33" s="33">
        <f t="shared" si="3"/>
        <v>0</v>
      </c>
      <c r="X33" s="34">
        <f t="shared" si="3"/>
        <v>0</v>
      </c>
    </row>
  </sheetData>
  <mergeCells count="72">
    <mergeCell ref="A1:AD1"/>
    <mergeCell ref="A2:AD2"/>
    <mergeCell ref="A4:H4"/>
    <mergeCell ref="I4:T4"/>
    <mergeCell ref="B6:M6"/>
    <mergeCell ref="O6:Q6"/>
    <mergeCell ref="R6:T6"/>
    <mergeCell ref="B7:M7"/>
    <mergeCell ref="O7:Q7"/>
    <mergeCell ref="R7:T9"/>
    <mergeCell ref="B8:M8"/>
    <mergeCell ref="O8:Q8"/>
    <mergeCell ref="B9:M9"/>
    <mergeCell ref="O9:Q9"/>
    <mergeCell ref="B11:O11"/>
    <mergeCell ref="B13:D13"/>
    <mergeCell ref="E13:G13"/>
    <mergeCell ref="H13:J13"/>
    <mergeCell ref="M13:O13"/>
    <mergeCell ref="B14:D14"/>
    <mergeCell ref="H14:J14"/>
    <mergeCell ref="M14:O14"/>
    <mergeCell ref="B15:D15"/>
    <mergeCell ref="H15:J15"/>
    <mergeCell ref="M15:O15"/>
    <mergeCell ref="E15:G15"/>
    <mergeCell ref="E14:G14"/>
    <mergeCell ref="B16:D16"/>
    <mergeCell ref="E16:G16"/>
    <mergeCell ref="H16:J16"/>
    <mergeCell ref="M16:O16"/>
    <mergeCell ref="B17:D17"/>
    <mergeCell ref="E17:G17"/>
    <mergeCell ref="H17:J17"/>
    <mergeCell ref="M17:O17"/>
    <mergeCell ref="B18:D18"/>
    <mergeCell ref="E18:G18"/>
    <mergeCell ref="H18:J18"/>
    <mergeCell ref="M18:O18"/>
    <mergeCell ref="B19:D19"/>
    <mergeCell ref="E19:G19"/>
    <mergeCell ref="H19:J19"/>
    <mergeCell ref="M19:O19"/>
    <mergeCell ref="B23:D23"/>
    <mergeCell ref="E23:G23"/>
    <mergeCell ref="H23:J23"/>
    <mergeCell ref="M23:O23"/>
    <mergeCell ref="B20:D20"/>
    <mergeCell ref="E20:G20"/>
    <mergeCell ref="H20:J20"/>
    <mergeCell ref="M20:O20"/>
    <mergeCell ref="B22:D22"/>
    <mergeCell ref="E22:G22"/>
    <mergeCell ref="H22:J22"/>
    <mergeCell ref="M22:O22"/>
    <mergeCell ref="B21:D21"/>
    <mergeCell ref="E21:G21"/>
    <mergeCell ref="H21:J21"/>
    <mergeCell ref="M21:O21"/>
    <mergeCell ref="B27:O27"/>
    <mergeCell ref="B29:D29"/>
    <mergeCell ref="E29:G29"/>
    <mergeCell ref="H29:J29"/>
    <mergeCell ref="M29:O29"/>
    <mergeCell ref="B30:D30"/>
    <mergeCell ref="E30:G30"/>
    <mergeCell ref="H30:J30"/>
    <mergeCell ref="M30:O30"/>
    <mergeCell ref="B31:D31"/>
    <mergeCell ref="E31:G31"/>
    <mergeCell ref="H31:J31"/>
    <mergeCell ref="M31:O31"/>
  </mergeCells>
  <pageMargins left="0.25" right="0.25" top="0.75" bottom="0.75" header="0.30000000000000004" footer="0.30000000000000004"/>
  <pageSetup paperSize="9" scale="47"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workbookViewId="0"/>
  </sheetViews>
  <sheetFormatPr defaultRowHeight="15" x14ac:dyDescent="0.25"/>
  <cols>
    <col min="1" max="2" width="9.140625" customWidth="1"/>
    <col min="3" max="3" width="15.5703125" customWidth="1"/>
    <col min="4" max="4" width="9.140625" customWidth="1"/>
  </cols>
  <sheetData>
    <row r="1" spans="1:21" x14ac:dyDescent="0.25">
      <c r="A1" t="s">
        <v>29</v>
      </c>
      <c r="B1" t="s">
        <v>30</v>
      </c>
    </row>
    <row r="2" spans="1:21" ht="18" customHeight="1" x14ac:dyDescent="0.25">
      <c r="A2" t="s">
        <v>31</v>
      </c>
      <c r="B2" t="s">
        <v>32</v>
      </c>
      <c r="C2" t="str">
        <f t="shared" ref="C2:C19" si="0">CONCATENATE(A2,"  (",B2,")")</f>
        <v>E.02  (I/c)</v>
      </c>
      <c r="D2" s="35"/>
      <c r="E2" s="35"/>
      <c r="F2" s="35"/>
      <c r="G2" s="35"/>
      <c r="H2" s="35"/>
      <c r="I2" s="35"/>
      <c r="J2" s="35"/>
      <c r="K2" s="35"/>
      <c r="L2" s="35"/>
      <c r="M2" s="35"/>
      <c r="N2" s="35"/>
      <c r="O2" s="35"/>
      <c r="P2" s="35"/>
      <c r="Q2" s="35"/>
      <c r="R2" s="35"/>
      <c r="S2" s="35"/>
      <c r="T2" s="35"/>
      <c r="U2" s="35"/>
    </row>
    <row r="3" spans="1:21" x14ac:dyDescent="0.25">
      <c r="A3" s="36" t="s">
        <v>33</v>
      </c>
      <c r="B3" t="s">
        <v>32</v>
      </c>
      <c r="C3" t="str">
        <f t="shared" si="0"/>
        <v>E.03  (I/c)</v>
      </c>
    </row>
    <row r="4" spans="1:21" x14ac:dyDescent="0.25">
      <c r="A4" t="s">
        <v>34</v>
      </c>
      <c r="B4" t="s">
        <v>35</v>
      </c>
      <c r="C4" t="str">
        <f t="shared" si="0"/>
        <v>E.04  (I/d)</v>
      </c>
    </row>
    <row r="5" spans="1:21" x14ac:dyDescent="0.25">
      <c r="A5" t="s">
        <v>36</v>
      </c>
      <c r="B5" t="s">
        <v>32</v>
      </c>
      <c r="C5" t="str">
        <f t="shared" si="0"/>
        <v>E.06  (I/c)</v>
      </c>
    </row>
    <row r="6" spans="1:21" x14ac:dyDescent="0.25">
      <c r="A6" s="36" t="s">
        <v>37</v>
      </c>
      <c r="B6" t="s">
        <v>35</v>
      </c>
      <c r="C6" t="str">
        <f t="shared" si="0"/>
        <v>E.07  (I/d)</v>
      </c>
    </row>
    <row r="7" spans="1:21" x14ac:dyDescent="0.25">
      <c r="A7" t="s">
        <v>38</v>
      </c>
      <c r="B7" t="s">
        <v>32</v>
      </c>
      <c r="C7" t="str">
        <f t="shared" si="0"/>
        <v>E.08  (I/c)</v>
      </c>
    </row>
    <row r="8" spans="1:21" x14ac:dyDescent="0.25">
      <c r="A8" s="36" t="s">
        <v>39</v>
      </c>
      <c r="B8" t="s">
        <v>35</v>
      </c>
      <c r="C8" t="str">
        <f t="shared" si="0"/>
        <v>E.09  (I/d)</v>
      </c>
    </row>
    <row r="9" spans="1:21" x14ac:dyDescent="0.25">
      <c r="A9" t="s">
        <v>40</v>
      </c>
      <c r="B9" t="s">
        <v>35</v>
      </c>
      <c r="C9" t="str">
        <f t="shared" si="0"/>
        <v>E.10  (I/d)</v>
      </c>
    </row>
    <row r="10" spans="1:21" x14ac:dyDescent="0.25">
      <c r="A10" s="36" t="s">
        <v>41</v>
      </c>
      <c r="B10" t="s">
        <v>32</v>
      </c>
      <c r="C10" t="str">
        <f t="shared" si="0"/>
        <v>E.11  (I/c)</v>
      </c>
    </row>
    <row r="11" spans="1:21" x14ac:dyDescent="0.25">
      <c r="A11" t="s">
        <v>42</v>
      </c>
      <c r="B11" t="s">
        <v>35</v>
      </c>
      <c r="C11" t="str">
        <f t="shared" si="0"/>
        <v>E.12  (I/d)</v>
      </c>
    </row>
    <row r="12" spans="1:21" x14ac:dyDescent="0.25">
      <c r="A12" s="36" t="s">
        <v>43</v>
      </c>
      <c r="B12" t="s">
        <v>35</v>
      </c>
      <c r="C12" t="str">
        <f t="shared" si="0"/>
        <v>E.13  (I/d)</v>
      </c>
    </row>
    <row r="13" spans="1:21" x14ac:dyDescent="0.25">
      <c r="A13" s="36" t="s">
        <v>44</v>
      </c>
      <c r="B13" t="s">
        <v>32</v>
      </c>
      <c r="C13" t="str">
        <f t="shared" si="0"/>
        <v>E.15  (I/c)</v>
      </c>
    </row>
    <row r="14" spans="1:21" x14ac:dyDescent="0.25">
      <c r="A14" t="s">
        <v>45</v>
      </c>
      <c r="B14" t="s">
        <v>35</v>
      </c>
      <c r="C14" t="str">
        <f t="shared" si="0"/>
        <v>E.16  (I/d)</v>
      </c>
    </row>
    <row r="15" spans="1:21" x14ac:dyDescent="0.25">
      <c r="A15" t="s">
        <v>46</v>
      </c>
      <c r="B15" t="s">
        <v>32</v>
      </c>
      <c r="C15" t="str">
        <f t="shared" si="0"/>
        <v>E.18  (I/c)</v>
      </c>
    </row>
    <row r="16" spans="1:21" x14ac:dyDescent="0.25">
      <c r="A16" s="36" t="s">
        <v>47</v>
      </c>
      <c r="B16" t="s">
        <v>35</v>
      </c>
      <c r="C16" t="str">
        <f t="shared" si="0"/>
        <v>E.19  (I/d)</v>
      </c>
    </row>
    <row r="17" spans="1:3" x14ac:dyDescent="0.25">
      <c r="A17" t="s">
        <v>48</v>
      </c>
      <c r="B17" t="s">
        <v>32</v>
      </c>
      <c r="C17" t="str">
        <f t="shared" si="0"/>
        <v>E.20  (I/c)</v>
      </c>
    </row>
    <row r="18" spans="1:3" x14ac:dyDescent="0.25">
      <c r="A18" s="36" t="s">
        <v>49</v>
      </c>
      <c r="B18" t="s">
        <v>35</v>
      </c>
      <c r="C18" t="str">
        <f t="shared" si="0"/>
        <v>E.21  (I/d)</v>
      </c>
    </row>
    <row r="19" spans="1:3" x14ac:dyDescent="0.25">
      <c r="A19" t="s">
        <v>50</v>
      </c>
      <c r="B19" t="s">
        <v>51</v>
      </c>
      <c r="C19" t="str">
        <f t="shared" si="0"/>
        <v>E.22  (I/e)</v>
      </c>
    </row>
    <row r="21" spans="1:3" x14ac:dyDescent="0.25">
      <c r="A21" t="s">
        <v>52</v>
      </c>
      <c r="B21" t="s">
        <v>53</v>
      </c>
      <c r="C21" t="str">
        <f>CONCATENATE(A21,"  (",B21,")")</f>
        <v>S.04  (IX/b)</v>
      </c>
    </row>
    <row r="23" spans="1:3" x14ac:dyDescent="0.25">
      <c r="A23" s="36" t="s">
        <v>54</v>
      </c>
      <c r="B23" t="s">
        <v>55</v>
      </c>
      <c r="C23" t="str">
        <f>CONCATENATE(A23,"  (",B23,")")</f>
        <v>S.05  (IX/b IX/c)</v>
      </c>
    </row>
    <row r="24" spans="1:3" x14ac:dyDescent="0.25">
      <c r="A24" t="s">
        <v>56</v>
      </c>
      <c r="B24" t="s">
        <v>57</v>
      </c>
      <c r="C24" t="str">
        <f>CONCATENATE(A24,"  (",B24,")")</f>
        <v>S.06  (I/g-IX/c)</v>
      </c>
    </row>
    <row r="25" spans="1:3" x14ac:dyDescent="0.25">
      <c r="A25" s="36" t="s">
        <v>58</v>
      </c>
      <c r="B25" t="s">
        <v>59</v>
      </c>
      <c r="C25" t="str">
        <f>CONCATENATE(A25,"  (",B25,")")</f>
        <v>S.03  (I/g)</v>
      </c>
    </row>
    <row r="27" spans="1:3" ht="18.75" hidden="1" x14ac:dyDescent="0.3">
      <c r="A27" s="37">
        <v>1</v>
      </c>
    </row>
    <row r="28" spans="1:3" ht="18.75" hidden="1" x14ac:dyDescent="0.3">
      <c r="A28" s="37">
        <v>2</v>
      </c>
    </row>
  </sheetData>
  <pageMargins left="0.70000000000000007" right="0.70000000000000007" top="0.75" bottom="0.75" header="0.30000000000000004" footer="0.3000000000000000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Requisiti</vt:lpstr>
      <vt:lpstr>Cl_-Cat_</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INGCV</dc:creator>
  <cp:lastModifiedBy>DI VIETRO ENRICO</cp:lastModifiedBy>
  <cp:lastPrinted>2019-09-16T14:41:11Z</cp:lastPrinted>
  <dcterms:created xsi:type="dcterms:W3CDTF">2019-04-15T06:36:47Z</dcterms:created>
  <dcterms:modified xsi:type="dcterms:W3CDTF">2023-04-30T04:50:31Z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