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MFAS-VE\AreaComune\VENDITE\VENDITE_2024\1° AVVISO DI VENDITA\"/>
    </mc:Choice>
  </mc:AlternateContent>
  <xr:revisionPtr revIDLastSave="0" documentId="13_ncr:1_{98918752-B5A2-46D8-AE57-A4788D96A1CD}" xr6:coauthVersionLast="47" xr6:coauthVersionMax="47" xr10:uidLastSave="{00000000-0000-0000-0000-000000000000}"/>
  <bookViews>
    <workbookView xWindow="-108" yWindow="-108" windowWidth="23256" windowHeight="12576" xr2:uid="{30945B35-DBC4-4A37-A602-7D3C6F100E7A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D38" i="1"/>
  <c r="C38" i="1"/>
  <c r="A38" i="1"/>
  <c r="J37" i="1"/>
  <c r="I37" i="1"/>
  <c r="H37" i="1"/>
  <c r="G37" i="1"/>
  <c r="F37" i="1"/>
  <c r="E37" i="1"/>
  <c r="D37" i="1"/>
  <c r="C37" i="1"/>
  <c r="A37" i="1"/>
  <c r="J36" i="1"/>
  <c r="I36" i="1"/>
  <c r="H36" i="1"/>
  <c r="G36" i="1"/>
  <c r="F36" i="1"/>
  <c r="E36" i="1"/>
  <c r="D36" i="1"/>
  <c r="C36" i="1"/>
  <c r="A36" i="1"/>
  <c r="J35" i="1"/>
  <c r="I35" i="1"/>
  <c r="H35" i="1"/>
  <c r="G35" i="1"/>
  <c r="F35" i="1"/>
  <c r="E35" i="1"/>
  <c r="D35" i="1"/>
  <c r="C35" i="1"/>
  <c r="A35" i="1"/>
  <c r="J34" i="1"/>
  <c r="I34" i="1"/>
  <c r="H34" i="1"/>
  <c r="G34" i="1"/>
  <c r="F34" i="1"/>
  <c r="E34" i="1"/>
  <c r="D34" i="1"/>
  <c r="C34" i="1"/>
  <c r="A34" i="1"/>
  <c r="J33" i="1"/>
  <c r="I33" i="1"/>
  <c r="H33" i="1"/>
  <c r="G33" i="1"/>
  <c r="F33" i="1"/>
  <c r="E33" i="1"/>
  <c r="D33" i="1"/>
  <c r="C33" i="1"/>
  <c r="A33" i="1"/>
  <c r="J32" i="1"/>
  <c r="I32" i="1"/>
  <c r="H32" i="1"/>
  <c r="G32" i="1"/>
  <c r="F32" i="1"/>
  <c r="E32" i="1"/>
  <c r="D32" i="1"/>
  <c r="C32" i="1"/>
  <c r="A32" i="1"/>
  <c r="J31" i="1"/>
  <c r="I31" i="1"/>
  <c r="H31" i="1"/>
  <c r="G31" i="1"/>
  <c r="F31" i="1"/>
  <c r="E31" i="1"/>
  <c r="D31" i="1"/>
  <c r="C31" i="1"/>
  <c r="A31" i="1"/>
  <c r="J30" i="1"/>
  <c r="I30" i="1"/>
  <c r="H30" i="1"/>
  <c r="G30" i="1"/>
  <c r="F30" i="1"/>
  <c r="E30" i="1"/>
  <c r="D30" i="1"/>
  <c r="C30" i="1"/>
  <c r="A30" i="1"/>
  <c r="J29" i="1"/>
  <c r="I29" i="1"/>
  <c r="H29" i="1"/>
  <c r="G29" i="1"/>
  <c r="F29" i="1"/>
  <c r="E29" i="1"/>
  <c r="D29" i="1"/>
  <c r="C29" i="1"/>
  <c r="A29" i="1"/>
  <c r="J28" i="1"/>
  <c r="I28" i="1"/>
  <c r="H28" i="1"/>
  <c r="G28" i="1"/>
  <c r="F28" i="1"/>
  <c r="E28" i="1"/>
  <c r="D28" i="1"/>
  <c r="C28" i="1"/>
  <c r="A28" i="1"/>
  <c r="J27" i="1"/>
  <c r="I27" i="1"/>
  <c r="H27" i="1"/>
  <c r="G27" i="1"/>
  <c r="F27" i="1"/>
  <c r="E27" i="1"/>
  <c r="D27" i="1"/>
  <c r="C27" i="1"/>
  <c r="A27" i="1"/>
  <c r="J26" i="1"/>
  <c r="I26" i="1"/>
  <c r="H26" i="1"/>
  <c r="G26" i="1"/>
  <c r="F26" i="1"/>
  <c r="E26" i="1"/>
  <c r="D26" i="1"/>
  <c r="C26" i="1"/>
  <c r="A26" i="1"/>
  <c r="J25" i="1"/>
  <c r="I25" i="1"/>
  <c r="H25" i="1"/>
  <c r="G25" i="1"/>
  <c r="F25" i="1"/>
  <c r="E25" i="1"/>
  <c r="D25" i="1"/>
  <c r="C25" i="1"/>
  <c r="A25" i="1"/>
  <c r="J24" i="1"/>
  <c r="I24" i="1"/>
  <c r="H24" i="1"/>
  <c r="G24" i="1"/>
  <c r="F24" i="1"/>
  <c r="E24" i="1"/>
  <c r="D24" i="1"/>
  <c r="C24" i="1"/>
  <c r="A24" i="1"/>
  <c r="J23" i="1"/>
  <c r="I23" i="1"/>
  <c r="H23" i="1"/>
  <c r="G23" i="1"/>
  <c r="F23" i="1"/>
  <c r="E23" i="1"/>
  <c r="D23" i="1"/>
  <c r="C23" i="1"/>
  <c r="A23" i="1"/>
  <c r="J22" i="1"/>
  <c r="I22" i="1"/>
  <c r="H22" i="1"/>
  <c r="G22" i="1"/>
  <c r="F22" i="1"/>
  <c r="E22" i="1"/>
  <c r="D22" i="1"/>
  <c r="C22" i="1"/>
  <c r="A22" i="1"/>
  <c r="J21" i="1"/>
  <c r="I21" i="1"/>
  <c r="H21" i="1"/>
  <c r="G21" i="1"/>
  <c r="F21" i="1"/>
  <c r="E21" i="1"/>
  <c r="D21" i="1"/>
  <c r="C21" i="1"/>
  <c r="A21" i="1"/>
  <c r="J20" i="1"/>
  <c r="I20" i="1"/>
  <c r="H20" i="1"/>
  <c r="G20" i="1"/>
  <c r="F20" i="1"/>
  <c r="E20" i="1"/>
  <c r="D20" i="1"/>
  <c r="C20" i="1"/>
  <c r="A20" i="1"/>
  <c r="J19" i="1"/>
  <c r="I19" i="1"/>
  <c r="H19" i="1"/>
  <c r="G19" i="1"/>
  <c r="F19" i="1"/>
  <c r="E19" i="1"/>
  <c r="D19" i="1"/>
  <c r="C19" i="1"/>
  <c r="A19" i="1"/>
  <c r="J18" i="1"/>
  <c r="I18" i="1"/>
  <c r="H18" i="1"/>
  <c r="G18" i="1"/>
  <c r="F18" i="1"/>
  <c r="E18" i="1"/>
  <c r="D18" i="1"/>
  <c r="C18" i="1"/>
  <c r="A18" i="1"/>
  <c r="J17" i="1"/>
  <c r="I17" i="1"/>
  <c r="H17" i="1"/>
  <c r="G17" i="1"/>
  <c r="F17" i="1"/>
  <c r="E17" i="1"/>
  <c r="D17" i="1"/>
  <c r="C17" i="1"/>
  <c r="A17" i="1"/>
  <c r="J16" i="1"/>
  <c r="I16" i="1"/>
  <c r="H16" i="1"/>
  <c r="G16" i="1"/>
  <c r="F16" i="1"/>
  <c r="E16" i="1"/>
  <c r="D16" i="1"/>
  <c r="C16" i="1"/>
  <c r="A16" i="1"/>
  <c r="J15" i="1"/>
  <c r="I15" i="1"/>
  <c r="H15" i="1"/>
  <c r="G15" i="1"/>
  <c r="F15" i="1"/>
  <c r="E15" i="1"/>
  <c r="D15" i="1"/>
  <c r="C15" i="1"/>
  <c r="A15" i="1"/>
  <c r="J14" i="1"/>
  <c r="I14" i="1"/>
  <c r="H14" i="1"/>
  <c r="G14" i="1"/>
  <c r="F14" i="1"/>
  <c r="E14" i="1"/>
  <c r="D14" i="1"/>
  <c r="C14" i="1"/>
  <c r="A14" i="1"/>
  <c r="J13" i="1"/>
  <c r="I13" i="1"/>
  <c r="H13" i="1"/>
  <c r="G13" i="1"/>
  <c r="F13" i="1"/>
  <c r="E13" i="1"/>
  <c r="D13" i="1"/>
  <c r="C13" i="1"/>
  <c r="A13" i="1"/>
  <c r="J12" i="1"/>
  <c r="I12" i="1"/>
  <c r="H12" i="1"/>
  <c r="G12" i="1"/>
  <c r="F12" i="1"/>
  <c r="E12" i="1"/>
  <c r="D12" i="1"/>
  <c r="C12" i="1"/>
  <c r="A12" i="1"/>
  <c r="H11" i="1"/>
  <c r="G11" i="1"/>
  <c r="F11" i="1"/>
  <c r="E11" i="1"/>
  <c r="D11" i="1"/>
  <c r="C11" i="1"/>
  <c r="A11" i="1"/>
  <c r="J10" i="1"/>
  <c r="I10" i="1"/>
  <c r="H10" i="1"/>
  <c r="G10" i="1"/>
  <c r="F10" i="1"/>
  <c r="E10" i="1"/>
  <c r="D10" i="1"/>
  <c r="C10" i="1"/>
  <c r="A10" i="1"/>
  <c r="J9" i="1"/>
  <c r="I9" i="1"/>
  <c r="H9" i="1"/>
  <c r="G9" i="1"/>
  <c r="F9" i="1"/>
  <c r="E9" i="1"/>
  <c r="D9" i="1"/>
  <c r="C9" i="1"/>
  <c r="A9" i="1"/>
  <c r="J8" i="1"/>
  <c r="I8" i="1"/>
  <c r="H8" i="1"/>
  <c r="G8" i="1"/>
  <c r="F8" i="1"/>
  <c r="E8" i="1"/>
  <c r="D8" i="1"/>
  <c r="C8" i="1"/>
  <c r="A8" i="1"/>
  <c r="J7" i="1"/>
  <c r="I7" i="1"/>
  <c r="H7" i="1"/>
  <c r="G7" i="1"/>
  <c r="F7" i="1"/>
  <c r="E7" i="1"/>
  <c r="D7" i="1"/>
  <c r="C7" i="1"/>
  <c r="A7" i="1"/>
  <c r="J6" i="1"/>
  <c r="I6" i="1"/>
  <c r="H6" i="1"/>
  <c r="G6" i="1"/>
  <c r="F6" i="1"/>
  <c r="E6" i="1"/>
  <c r="D6" i="1"/>
  <c r="C6" i="1"/>
  <c r="A6" i="1"/>
</calcChain>
</file>

<file path=xl/sharedStrings.xml><?xml version="1.0" encoding="utf-8"?>
<sst xmlns="http://schemas.openxmlformats.org/spreadsheetml/2006/main" count="54" uniqueCount="22">
  <si>
    <t>del</t>
  </si>
  <si>
    <t xml:space="preserve">Direzione Regionale </t>
  </si>
  <si>
    <t>Veneto</t>
  </si>
  <si>
    <t>Scadenza presentazione offerte</t>
  </si>
  <si>
    <t>Data apertura offerte</t>
  </si>
  <si>
    <t>N. LOTTO</t>
  </si>
  <si>
    <t>REGIONE</t>
  </si>
  <si>
    <t>PROVINCIA</t>
  </si>
  <si>
    <t>COMUNE</t>
  </si>
  <si>
    <t>SCHEDA/
CODICE DSA</t>
  </si>
  <si>
    <t>DENOMINAZIONE IMMOBILE</t>
  </si>
  <si>
    <t>DATI CATASTALI</t>
  </si>
  <si>
    <t>PREZZO BASE DI GARA</t>
  </si>
  <si>
    <t>SITUAZIONE EVENTUALI PRECEDENTI ESPERIMENTI DI VENDITA 
(utilizzare menu a tendina)</t>
  </si>
  <si>
    <t>BENE in Decreto Ministeriale 28.06.2019 (inserire n. da DM seguito da P in caso di vendita parziale)</t>
  </si>
  <si>
    <t>ESITO GARA</t>
  </si>
  <si>
    <t>N. OFFERTE VALIDE PERVENUTE (per i beni aggiudicati)</t>
  </si>
  <si>
    <t>PREZZO AGGIUDICAZIONE</t>
  </si>
  <si>
    <t>VENETO</t>
  </si>
  <si>
    <t>Bando prot.n.2024/418RI</t>
  </si>
  <si>
    <t>primo esperimento di vendita nel 2024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</si>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</sst>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[$€-410]\ * #,##0.00_-;\-[$€-410]\ * #,##0.00_-;_-[$€-410]\ * &quot;-&quot;??_-;_-@_-"/>
    <numFmt numFmtId="166" formatCode="&quot;€&quot;\ #,##0;[Red]\-&quot;€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3"/>
      <name val="Arial"/>
      <family val="2"/>
    </font>
    <font>
      <b/>
      <sz val="11"/>
      <color theme="0"/>
      <name val="Arial"/>
      <family val="2"/>
    </font>
    <font>
      <sz val="10"/>
      <color theme="3"/>
      <name val="Arial"/>
      <family val="2"/>
    </font>
    <font>
      <sz val="10"/>
      <color theme="1"/>
      <name val="Calibri"/>
      <family val="2"/>
      <scheme val="minor"/>
    </font>
    <font>
      <b/>
      <i/>
      <sz val="13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Dashed">
        <color theme="4"/>
      </bottom>
      <diagonal/>
    </border>
    <border>
      <left/>
      <right/>
      <top/>
      <bottom style="medium">
        <color theme="3"/>
      </bottom>
      <diagonal/>
    </border>
    <border>
      <left/>
      <right/>
      <top style="mediumDashed">
        <color theme="4"/>
      </top>
      <bottom style="medium">
        <color theme="4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Dashed">
        <color theme="4"/>
      </top>
      <bottom style="mediumDashed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14" fontId="2" fillId="0" borderId="7" xfId="0" applyNumberFormat="1" applyFont="1" applyBorder="1"/>
    <xf numFmtId="0" fontId="0" fillId="2" borderId="8" xfId="0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Fill="1" applyBorder="1" applyAlignment="1" applyProtection="1">
      <alignment vertical="center" wrapText="1"/>
    </xf>
    <xf numFmtId="0" fontId="4" fillId="2" borderId="0" xfId="1" applyNumberFormat="1" applyFont="1" applyFill="1" applyBorder="1" applyAlignment="1" applyProtection="1">
      <alignment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5" fontId="4" fillId="5" borderId="0" xfId="1" applyNumberFormat="1" applyFont="1" applyFill="1" applyBorder="1" applyAlignment="1" applyProtection="1">
      <alignment vertical="center" wrapText="1"/>
    </xf>
    <xf numFmtId="0" fontId="5" fillId="0" borderId="0" xfId="0" applyFont="1"/>
    <xf numFmtId="14" fontId="2" fillId="0" borderId="0" xfId="0" applyNumberFormat="1" applyFont="1"/>
    <xf numFmtId="0" fontId="6" fillId="0" borderId="1" xfId="0" applyFont="1" applyBorder="1" applyAlignment="1">
      <alignment horizontal="left" vertical="center"/>
    </xf>
  </cellXfs>
  <cellStyles count="2">
    <cellStyle name="Migliaia 2" xfId="1" xr:uid="{B4DC45B0-AF50-44F8-91ED-B22E092EB473}"/>
    <cellStyle name="Normale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65" formatCode="_-[$€-410]\ * #,##0.00_-;\-[$€-410]\ * #,##0.00_-;_-[$€-410]\ * &quot;-&quot;??_-;_-@_-"/>
      <fill>
        <patternFill patternType="solid">
          <fgColor indexed="64"/>
          <bgColor theme="7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Arial"/>
        <scheme val="none"/>
      </font>
      <numFmt numFmtId="166" formatCode="&quot;€&quot;\ #,##0;[Red]\-&quot;€&quot;\ #,##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66" formatCode="&quot;€&quot;\ #,##0;[Red]\-&quot;€&quot;\ #,##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65" formatCode="_-[$€-410]\ * #,##0.00_-;\-[$€-410]\ * #,##0.00_-;_-[$€-410]\ * &quot;-&quot;??_-;_-@_-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MFAS-VE\AreaComune\VENDITE\VENDITE_2024\1&#176;%20AVVISO%20DI%20VENDITA\LOTTI%20IN%20GARA.xlsm" TargetMode="External"/><Relationship Id="rId1" Type="http://schemas.openxmlformats.org/officeDocument/2006/relationships/externalLinkPath" Target="LOTTI%20IN%20GA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TTI"/>
      <sheetName val="TABELLE_LOTTI"/>
      <sheetName val="PV"/>
      <sheetName val="stato manutentivo"/>
      <sheetName val="stato occupazionale"/>
      <sheetName val="SK VE1"/>
      <sheetName val="Foglio2"/>
      <sheetName val="referenti"/>
      <sheetName val="Report_DC"/>
      <sheetName val="Roma"/>
      <sheetName val="Foglio1"/>
    </sheetNames>
    <sheetDataSet>
      <sheetData sheetId="0">
        <row r="2">
          <cell r="A2">
            <v>1</v>
          </cell>
          <cell r="B2" t="str">
            <v>CITTA' METROPOLITANA DI VENEZIA</v>
          </cell>
          <cell r="C2" t="str">
            <v>VED0143</v>
          </cell>
          <cell r="D2" t="str">
            <v>VENEZIA</v>
          </cell>
          <cell r="L2" t="str">
            <v>foglio 47, particella 36</v>
          </cell>
          <cell r="M2">
            <v>378000</v>
          </cell>
          <cell r="U2" t="str">
            <v>EX STAZIONE SANITARIA DEGLI ALBERONI</v>
          </cell>
          <cell r="V2" t="str">
            <v>messo in vendita nel 2023</v>
          </cell>
          <cell r="W2" t="str">
            <v>no</v>
          </cell>
        </row>
        <row r="3">
          <cell r="A3">
            <v>2</v>
          </cell>
          <cell r="B3" t="str">
            <v>CITTA' METROPOLITANA DI VENEZIA</v>
          </cell>
          <cell r="C3" t="str">
            <v>VEB1027</v>
          </cell>
          <cell r="D3" t="str">
            <v>MIRA</v>
          </cell>
          <cell r="K3" t="str">
            <v>Foglio 43 mapp. 21, 22, 412, 441</v>
          </cell>
          <cell r="M3">
            <v>75860</v>
          </cell>
          <cell r="U3" t="str">
            <v xml:space="preserve">ALIQUOTA FACENTE PARTE DEL COMPENDIO DENOMINATO "EX TENUTA GIARON" SITA A MIRA (VE) LUNGO LA VIA PALLADA </v>
          </cell>
          <cell r="V3" t="str">
            <v>messo in vendita nel 2023</v>
          </cell>
          <cell r="W3" t="str">
            <v>no</v>
          </cell>
        </row>
        <row r="4">
          <cell r="A4">
            <v>3</v>
          </cell>
          <cell r="B4" t="str">
            <v>PROVINCIA DI BELLUNO</v>
          </cell>
          <cell r="C4" t="str">
            <v>BLB0372</v>
          </cell>
          <cell r="D4" t="str">
            <v>PONTE NELLE ALPI</v>
          </cell>
          <cell r="K4" t="str">
            <v>FOGLIO 20 MAPPALI 349, 361, 363, 371, 373</v>
          </cell>
          <cell r="M4">
            <v>6700</v>
          </cell>
          <cell r="U4" t="str">
            <v>RACCORDO DEL CADORE FRA LE LINEE FERROVIARIE VITTORIO VENETO-PONTE N.ALPI-BELLUNO-CALALZO-PIEVE DI C LOC. POLPET</v>
          </cell>
          <cell r="V4" t="str">
            <v>primo esperimento di vendita nel 2024</v>
          </cell>
          <cell r="W4" t="str">
            <v>no</v>
          </cell>
        </row>
        <row r="5">
          <cell r="A5">
            <v>4</v>
          </cell>
          <cell r="B5" t="str">
            <v>PROVINCIA DI BELLUNO</v>
          </cell>
          <cell r="C5" t="str">
            <v>BLB0410</v>
          </cell>
          <cell r="D5" t="str">
            <v>SAN TOMASO AGORDINO</v>
          </cell>
          <cell r="K5" t="str">
            <v>FOGLIO 2 MAPPALI 70, 71, 72; FOGLIO 6, MAPPALI 52, 54; FOGLIO 10, MAPPALE 332</v>
          </cell>
          <cell r="M5">
            <v>6500</v>
          </cell>
          <cell r="U5" t="str">
            <v>TERRENI IMPERVI -  COMUNE DI SAN TOMASO AGORDINO</v>
          </cell>
          <cell r="V5" t="str">
            <v>primo esperimento di vendita nel 2024</v>
          </cell>
          <cell r="W5" t="str">
            <v>no</v>
          </cell>
        </row>
        <row r="6">
          <cell r="A6">
            <v>5</v>
          </cell>
          <cell r="B6" t="str">
            <v>PROVINCIA DI BELLUNO</v>
          </cell>
          <cell r="C6" t="str">
            <v>BLB0516</v>
          </cell>
          <cell r="D6" t="str">
            <v>SANTA GIUSTINA</v>
          </cell>
          <cell r="K6" t="str">
            <v>FG 15 MAPP 232; FG 27 MAPP 545, 546, 707, 708</v>
          </cell>
          <cell r="M6">
            <v>1200</v>
          </cell>
          <cell r="U6" t="str">
            <v>TERRENI IN SANTA GIUSTINA</v>
          </cell>
          <cell r="V6" t="str">
            <v>primo esperimento di vendita nel 2024</v>
          </cell>
          <cell r="W6" t="str">
            <v>no</v>
          </cell>
        </row>
        <row r="7">
          <cell r="A7">
            <v>6</v>
          </cell>
          <cell r="B7" t="str">
            <v>PROVINCIA DI PADOVA</v>
          </cell>
          <cell r="C7" t="str">
            <v>PDB1144</v>
          </cell>
          <cell r="D7" t="str">
            <v>CITTADELLA</v>
          </cell>
          <cell r="K7" t="str">
            <v>FG 6 MN 366 E 367</v>
          </cell>
          <cell r="M7">
            <v>17670</v>
          </cell>
          <cell r="U7" t="str">
            <v>TERRENO AGRICOLO IN LOCALITA S. CROCE</v>
          </cell>
        </row>
        <row r="8">
          <cell r="A8">
            <v>7</v>
          </cell>
          <cell r="B8" t="str">
            <v>PROVINCIA DI PADOVA</v>
          </cell>
          <cell r="C8" t="str">
            <v>PDB1131/P.</v>
          </cell>
          <cell r="D8" t="str">
            <v>PADOVA</v>
          </cell>
          <cell r="L8" t="str">
            <v>FOGLIO  72 PARTICELLA  44 SUBALTERNO 23 GRAFFATA CON PARTICELLA 340</v>
          </cell>
          <cell r="M8">
            <v>38623</v>
          </cell>
          <cell r="U8" t="str">
            <v>UNITA' IMMOBILIARI IN FABBRICATO CONDOMINIALE</v>
          </cell>
          <cell r="V8" t="str">
            <v>primo esperimento di vendita nel 2024</v>
          </cell>
          <cell r="W8" t="str">
            <v>no</v>
          </cell>
        </row>
        <row r="9">
          <cell r="A9">
            <v>8</v>
          </cell>
          <cell r="B9" t="str">
            <v>PROVINCIA DI PADOVA</v>
          </cell>
          <cell r="C9" t="str">
            <v>PDB1139</v>
          </cell>
          <cell r="D9" t="str">
            <v>PADOVA</v>
          </cell>
          <cell r="L9" t="str">
            <v>fg. 66 part. 18</v>
          </cell>
          <cell r="M9">
            <v>2910</v>
          </cell>
          <cell r="U9" t="str">
            <v xml:space="preserve">SOFFITTA IN CONDOMINIO - RINUNCIA ABDICATIVA </v>
          </cell>
          <cell r="V9" t="str">
            <v>messo in vendita nel 2023</v>
          </cell>
          <cell r="W9" t="str">
            <v>no</v>
          </cell>
        </row>
        <row r="10">
          <cell r="A10">
            <v>9</v>
          </cell>
          <cell r="B10" t="str">
            <v>PROVINCIA DI PADOVA</v>
          </cell>
          <cell r="C10" t="str">
            <v>PDB1141</v>
          </cell>
          <cell r="D10" t="str">
            <v>VIGONZA</v>
          </cell>
          <cell r="L10" t="str">
            <v>fg. 37 part. 793-794</v>
          </cell>
          <cell r="M10">
            <v>5100</v>
          </cell>
          <cell r="U10" t="str">
            <v>EX ALVEO DEL FOSSO CONSORZIALE IN LOC. PRATI</v>
          </cell>
          <cell r="V10" t="str">
            <v>messo in vendita nel 2023</v>
          </cell>
          <cell r="W10" t="str">
            <v>no</v>
          </cell>
        </row>
        <row r="11">
          <cell r="A11">
            <v>10</v>
          </cell>
          <cell r="B11" t="str">
            <v>PROVINCIA DI PADOVA</v>
          </cell>
          <cell r="C11" t="str">
            <v>PDB1142</v>
          </cell>
          <cell r="D11" t="str">
            <v>PADOVA</v>
          </cell>
          <cell r="L11" t="str">
            <v>fg. 67 part. 85 sub. 101</v>
          </cell>
          <cell r="M11">
            <v>2200</v>
          </cell>
          <cell r="U11" t="str">
            <v>CANTINA E SOFFITTA IN COMUNE DI PADOVA</v>
          </cell>
          <cell r="V11" t="str">
            <v>messo in vendita nel 2023</v>
          </cell>
          <cell r="W11" t="str">
            <v>no</v>
          </cell>
        </row>
        <row r="12">
          <cell r="A12">
            <v>11</v>
          </cell>
          <cell r="B12" t="str">
            <v>PROVINCIA DI ROVIGO</v>
          </cell>
          <cell r="C12" t="str">
            <v>ROD0007</v>
          </cell>
          <cell r="D12" t="str">
            <v>LENDINARA</v>
          </cell>
          <cell r="K12" t="str">
            <v>fg. 20 part 123</v>
          </cell>
          <cell r="L12" t="str">
            <v>fg 20 part 123</v>
          </cell>
          <cell r="M12">
            <v>19500</v>
          </cell>
          <cell r="U12" t="str">
            <v>EX CASA CANTONIERA DI LENDINARA AL KM 31+130</v>
          </cell>
          <cell r="V12" t="str">
            <v>primo esperimento di vendita nel 2024</v>
          </cell>
          <cell r="W12" t="str">
            <v>no</v>
          </cell>
        </row>
        <row r="13">
          <cell r="A13">
            <v>12</v>
          </cell>
          <cell r="B13" t="str">
            <v>PROVINCIA DI ROVIGO</v>
          </cell>
          <cell r="C13" t="str">
            <v>ROD0008</v>
          </cell>
          <cell r="D13" t="str">
            <v>LENDINARA</v>
          </cell>
          <cell r="K13" t="str">
            <v>fg. RP/02 part. 108</v>
          </cell>
          <cell r="L13" t="str">
            <v>fg RP/02 part. 108</v>
          </cell>
          <cell r="M13">
            <v>18900</v>
          </cell>
          <cell r="U13" t="str">
            <v>EX CASA CANTONIERA DI LENDINARA KM 25+0,30 RAMO DI PALO</v>
          </cell>
          <cell r="V13" t="str">
            <v>primo esperimento di vendita nel 2024</v>
          </cell>
          <cell r="W13" t="str">
            <v>no</v>
          </cell>
        </row>
        <row r="14">
          <cell r="A14">
            <v>13</v>
          </cell>
          <cell r="B14" t="str">
            <v>PROVINCIA DI ROVIGO</v>
          </cell>
          <cell r="C14" t="str">
            <v>ROB0546/P.</v>
          </cell>
          <cell r="D14" t="str">
            <v>ROVIGO</v>
          </cell>
          <cell r="K14" t="str">
            <v>fg. 27 part 1047</v>
          </cell>
          <cell r="M14">
            <v>7668</v>
          </cell>
          <cell r="U14" t="str">
            <v>TERRENO LOC. PORTA PO - VIA BOCCACCIO</v>
          </cell>
          <cell r="V14" t="str">
            <v>messo in vendita nel 2023</v>
          </cell>
          <cell r="W14" t="str">
            <v>no</v>
          </cell>
        </row>
        <row r="15">
          <cell r="A15">
            <v>14</v>
          </cell>
          <cell r="B15" t="str">
            <v>PROVINCIA DI ROVIGO</v>
          </cell>
          <cell r="C15" t="str">
            <v>ROB0546/P.</v>
          </cell>
          <cell r="D15" t="str">
            <v>ROVIGO</v>
          </cell>
          <cell r="K15" t="str">
            <v>fg 27 part 1048</v>
          </cell>
          <cell r="M15">
            <v>4536</v>
          </cell>
          <cell r="U15" t="str">
            <v>TERRENO LOC. PORTA PO - VIA BOCCACCIO</v>
          </cell>
          <cell r="V15" t="str">
            <v>messo in vendita nel 2023</v>
          </cell>
          <cell r="W15" t="str">
            <v>no</v>
          </cell>
        </row>
        <row r="16">
          <cell r="A16">
            <v>15</v>
          </cell>
          <cell r="B16" t="str">
            <v>PROVINCIA DI ROVIGO</v>
          </cell>
          <cell r="C16" t="str">
            <v>ROB0595</v>
          </cell>
          <cell r="D16" t="str">
            <v>TRECENTA</v>
          </cell>
          <cell r="K16" t="str">
            <v>fg 17 part 77 e 78</v>
          </cell>
          <cell r="L16" t="str">
            <v>fg 17 part 77 e 78 sub 2</v>
          </cell>
          <cell r="M16">
            <v>3555</v>
          </cell>
          <cell r="U16" t="str">
            <v xml:space="preserve">ABITAZIONE E MAGAZZINO DIRUTI </v>
          </cell>
          <cell r="V16" t="str">
            <v>messo in vendita nel 2023</v>
          </cell>
          <cell r="W16" t="str">
            <v>no</v>
          </cell>
        </row>
        <row r="17">
          <cell r="A17">
            <v>16</v>
          </cell>
          <cell r="B17" t="str">
            <v>PROVINCIA DI TREVISO</v>
          </cell>
          <cell r="C17" t="str">
            <v>TVB0008</v>
          </cell>
          <cell r="D17" t="str">
            <v>TREVISO</v>
          </cell>
          <cell r="K17" t="str">
            <v>FOGLIO 16 MAPPALI 2698 E 2699</v>
          </cell>
          <cell r="M17">
            <v>14000</v>
          </cell>
          <cell r="U17" t="str">
            <v>BENE EX DIFESA - I DEC. -CASERMA "TOMASO SALSA" S.MARIA DEL ROVERE</v>
          </cell>
          <cell r="V17" t="str">
            <v>primo esperimento di vendita nel 2024</v>
          </cell>
          <cell r="W17" t="str">
            <v>no</v>
          </cell>
        </row>
        <row r="18">
          <cell r="A18">
            <v>17</v>
          </cell>
          <cell r="B18" t="str">
            <v>PROVINCIA DI TREVISO</v>
          </cell>
          <cell r="C18" t="str">
            <v>TVB0008</v>
          </cell>
          <cell r="D18" t="str">
            <v>TREVISO</v>
          </cell>
          <cell r="K18" t="str">
            <v>FOGLIO 16 MAPPALE 2700</v>
          </cell>
          <cell r="M18">
            <v>14500</v>
          </cell>
          <cell r="U18" t="str">
            <v>BENE EX DIFESA - I DEC. -CASERMA "TOMASO SALSA" S.MARIA DEL ROVERE</v>
          </cell>
          <cell r="V18" t="str">
            <v>primo esperimento di vendita nel 2024</v>
          </cell>
          <cell r="W18" t="str">
            <v>no</v>
          </cell>
        </row>
        <row r="19">
          <cell r="A19">
            <v>18</v>
          </cell>
          <cell r="B19" t="str">
            <v>PROVINCIA DI TREVISO</v>
          </cell>
          <cell r="C19" t="str">
            <v>TVB0663</v>
          </cell>
          <cell r="D19" t="str">
            <v>TREVISO</v>
          </cell>
          <cell r="K19" t="str">
            <v>FOGLIO 16 MAPPALE 1724</v>
          </cell>
          <cell r="M19">
            <v>4306.5</v>
          </cell>
          <cell r="U19" t="str">
            <v>EX FOSSO DI SCOLO TOMBATO ANNESSO A CORTILE DI FABBRICATO URBANO VIA L.DA PONTE</v>
          </cell>
          <cell r="V19" t="str">
            <v>primo esperimento di vendita nel 2024</v>
          </cell>
          <cell r="W19" t="str">
            <v>no</v>
          </cell>
        </row>
        <row r="20">
          <cell r="A20">
            <v>19</v>
          </cell>
          <cell r="B20" t="str">
            <v>PROVINCIA DI TREVISO</v>
          </cell>
          <cell r="C20" t="str">
            <v>TVB0847</v>
          </cell>
          <cell r="D20" t="str">
            <v>TREVISO</v>
          </cell>
          <cell r="K20" t="str">
            <v>FOGLIO 7 MAPPALI 2310 E 2311</v>
          </cell>
          <cell r="M20">
            <v>8290</v>
          </cell>
          <cell r="U20" t="str">
            <v xml:space="preserve">AREA ESTERNA ALLE MURA DELLA CASERMA DE DOMINICIS </v>
          </cell>
          <cell r="V20" t="str">
            <v>messo in vendita nel 2023</v>
          </cell>
          <cell r="W20" t="str">
            <v>no</v>
          </cell>
        </row>
        <row r="21">
          <cell r="A21">
            <v>20</v>
          </cell>
          <cell r="B21" t="str">
            <v>PROVINCIA DI TREVISO</v>
          </cell>
          <cell r="C21" t="str">
            <v>TVB0823</v>
          </cell>
          <cell r="D21" t="str">
            <v>VITTORIO VENETO</v>
          </cell>
          <cell r="L21" t="str">
            <v>FG. E/12 P.LLA 78 SUB. 13 E 17</v>
          </cell>
          <cell r="M21">
            <v>80000</v>
          </cell>
          <cell r="U21" t="str">
            <v>APPARTAMENTO PRIMO PIANO IN VITTORIO VENETO VIA MARSON</v>
          </cell>
          <cell r="V21" t="str">
            <v>messo in vendita nel 2023</v>
          </cell>
          <cell r="W21" t="str">
            <v>no</v>
          </cell>
        </row>
        <row r="22">
          <cell r="A22">
            <v>21</v>
          </cell>
          <cell r="B22" t="str">
            <v>PROVINCIA DI TREVISO</v>
          </cell>
          <cell r="C22" t="str">
            <v>TVB0735</v>
          </cell>
          <cell r="D22" t="str">
            <v>VITTORIO VENETO</v>
          </cell>
          <cell r="K22" t="str">
            <v>FOGLIO 86, MAPPALI 363, 365, 760</v>
          </cell>
          <cell r="M22">
            <v>68250</v>
          </cell>
          <cell r="U22" t="str">
            <v>TRATTO EX ALVEO TORRENTE CERVANO SAN GIUSEPPE</v>
          </cell>
          <cell r="V22" t="str">
            <v>primo esperimento di vendita nel 2024</v>
          </cell>
          <cell r="W22" t="str">
            <v>no</v>
          </cell>
        </row>
        <row r="23">
          <cell r="A23">
            <v>22</v>
          </cell>
          <cell r="B23" t="str">
            <v>PROVINCIA DI TREVISO</v>
          </cell>
          <cell r="C23" t="str">
            <v>TVB0756</v>
          </cell>
          <cell r="D23" t="str">
            <v>VEDELAGO</v>
          </cell>
          <cell r="L23" t="str">
            <v>FOGLIO C/6, particella 726 sub. 6</v>
          </cell>
          <cell r="M23">
            <v>6750</v>
          </cell>
          <cell r="U23" t="str">
            <v>GARAGE VIA PAPA SARTO</v>
          </cell>
          <cell r="V23" t="str">
            <v>primo esperimento di vendita nel 2024</v>
          </cell>
          <cell r="W23" t="str">
            <v>no</v>
          </cell>
        </row>
        <row r="24">
          <cell r="A24">
            <v>23</v>
          </cell>
          <cell r="B24" t="str">
            <v>PROVINCIA DI TREVISO</v>
          </cell>
          <cell r="C24" t="str">
            <v>TVB0371</v>
          </cell>
          <cell r="D24" t="str">
            <v>VEDELAGO</v>
          </cell>
          <cell r="K24" t="str">
            <v>FOGLIO 20 MAPPALE 116</v>
          </cell>
          <cell r="M24">
            <v>32150</v>
          </cell>
          <cell r="U24" t="str">
            <v xml:space="preserve"> EREDITA' STRADA PER BARCAN</v>
          </cell>
          <cell r="V24" t="str">
            <v>primo esperimento di vendita nel 2024</v>
          </cell>
          <cell r="W24" t="str">
            <v>no</v>
          </cell>
        </row>
        <row r="25">
          <cell r="A25">
            <v>24</v>
          </cell>
          <cell r="B25" t="str">
            <v>PROVINCIA DI TREVISO</v>
          </cell>
          <cell r="C25" t="str">
            <v>TVB0893</v>
          </cell>
          <cell r="D25" t="str">
            <v>GIAVERA DEL MONTELLO</v>
          </cell>
          <cell r="K25" t="str">
            <v>FOGLIO 10, MAPPALE 326</v>
          </cell>
          <cell r="M25">
            <v>180</v>
          </cell>
          <cell r="U25" t="str">
            <v>EX FERROVIA MILITARE GIAVERA DEL MONTELLO</v>
          </cell>
          <cell r="V25" t="str">
            <v>primo esperimento di vendita nel 2024</v>
          </cell>
          <cell r="W25" t="str">
            <v>no</v>
          </cell>
        </row>
        <row r="26">
          <cell r="A26">
            <v>25</v>
          </cell>
          <cell r="B26" t="str">
            <v>PROVINCIA DI TREVISO</v>
          </cell>
          <cell r="C26" t="str">
            <v>TVB0893</v>
          </cell>
          <cell r="D26" t="str">
            <v>GIAVERA DEL MONTELLO</v>
          </cell>
          <cell r="K26" t="str">
            <v>FOGLIO 10, MAPPALE 323 E 325</v>
          </cell>
          <cell r="M26">
            <v>6550</v>
          </cell>
          <cell r="U26" t="str">
            <v>EX FERROVIA MILITARE GIAVERA DEL MONTELLO</v>
          </cell>
          <cell r="V26" t="str">
            <v>primo esperimento di vendita nel 2024</v>
          </cell>
          <cell r="W26" t="str">
            <v>no</v>
          </cell>
        </row>
        <row r="27">
          <cell r="A27">
            <v>26</v>
          </cell>
          <cell r="B27" t="str">
            <v>PROVINCIA DI TREVISO</v>
          </cell>
          <cell r="C27" t="str">
            <v>TVB0699</v>
          </cell>
          <cell r="D27" t="str">
            <v>RONCADE</v>
          </cell>
          <cell r="K27" t="str">
            <v>FOGLIO 19 MAPPALE 791 E 793</v>
          </cell>
          <cell r="M27">
            <v>5150</v>
          </cell>
          <cell r="U27" t="str">
            <v>RELIQUATO DEMANIALE-</v>
          </cell>
          <cell r="V27" t="str">
            <v>messo in vendita nel 2023</v>
          </cell>
          <cell r="W27" t="str">
            <v>no</v>
          </cell>
        </row>
        <row r="28">
          <cell r="A28">
            <v>27</v>
          </cell>
          <cell r="B28" t="str">
            <v>PROVINCIA DI VERONA</v>
          </cell>
          <cell r="C28" t="str">
            <v>VRB0671/P.</v>
          </cell>
          <cell r="D28" t="str">
            <v>VERONA</v>
          </cell>
          <cell r="K28" t="str">
            <v>Foglio 299 particelle 205 – 206 – 207 - 208</v>
          </cell>
          <cell r="M28">
            <v>11450</v>
          </cell>
          <cell r="U28" t="str">
            <v>STRISCIA DI TERRENO BASSO ACQUAR</v>
          </cell>
          <cell r="V28" t="str">
            <v>primo esperimento di vendita nel 2024</v>
          </cell>
          <cell r="W28" t="str">
            <v>no</v>
          </cell>
        </row>
        <row r="29">
          <cell r="A29">
            <v>28</v>
          </cell>
          <cell r="B29" t="str">
            <v>PROVINCIA DI VERONA</v>
          </cell>
          <cell r="C29" t="str">
            <v>VRB0757</v>
          </cell>
          <cell r="D29" t="str">
            <v>COLOGNA VENETA</v>
          </cell>
          <cell r="L29" t="str">
            <v xml:space="preserve">Foglio 31 particella 508 </v>
          </cell>
          <cell r="M29">
            <v>37500</v>
          </cell>
          <cell r="U29" t="str">
            <v>EREDITA GIACENTE - APPARTAMENTO IN COMUNE DI COLOGNA VENETA</v>
          </cell>
          <cell r="V29" t="str">
            <v>primo esperimento di vendita nel 2024</v>
          </cell>
          <cell r="W29" t="str">
            <v>no</v>
          </cell>
        </row>
        <row r="30">
          <cell r="A30">
            <v>29</v>
          </cell>
          <cell r="B30" t="str">
            <v>PROVINCIA DI VERONA</v>
          </cell>
          <cell r="C30" t="str">
            <v>VRB0938</v>
          </cell>
          <cell r="D30" t="str">
            <v>VELO VERONESE</v>
          </cell>
          <cell r="K30" t="str">
            <v>foglio 19 particelle 370-231-675-678-685-292-404-682-680-407-683</v>
          </cell>
          <cell r="M30">
            <v>16500</v>
          </cell>
          <cell r="U30" t="str">
            <v>AREA DEMANIALE IN LOCALITA' TAIOLI</v>
          </cell>
          <cell r="V30" t="str">
            <v>primo esperimento di vendita nel 2024</v>
          </cell>
          <cell r="W30" t="str">
            <v>no</v>
          </cell>
        </row>
        <row r="31">
          <cell r="A31">
            <v>30</v>
          </cell>
          <cell r="B31" t="str">
            <v>PROVINCIA DI VERONA</v>
          </cell>
          <cell r="C31" t="str">
            <v>VRB0939</v>
          </cell>
          <cell r="D31" t="str">
            <v>BADIA CALAVENA</v>
          </cell>
          <cell r="K31" t="str">
            <v xml:space="preserve">foglio 11  particelle 6 - 117 </v>
          </cell>
          <cell r="M31">
            <v>4700</v>
          </cell>
          <cell r="U31" t="str">
            <v>TERRENO IN LOCALITA' TAIOLI</v>
          </cell>
          <cell r="V31" t="str">
            <v>primo esperimento di vendita nel 2024</v>
          </cell>
          <cell r="W31" t="str">
            <v>no</v>
          </cell>
        </row>
        <row r="32">
          <cell r="A32">
            <v>31</v>
          </cell>
          <cell r="B32" t="str">
            <v>PROVINCIA DI VERONA</v>
          </cell>
          <cell r="C32" t="str">
            <v>VRB0954</v>
          </cell>
          <cell r="D32" t="str">
            <v>BOVOLONE</v>
          </cell>
          <cell r="K32" t="str">
            <v>Foglio 36 particelle 245-246-247-249-250-251-252-253-254</v>
          </cell>
          <cell r="L32" t="str">
            <v xml:space="preserve">Foglio 36 particella 259 </v>
          </cell>
          <cell r="M32">
            <v>24000</v>
          </cell>
          <cell r="U32" t="str">
            <v>TERRENO DEMANIALE CON SOVRASTANTE PORZIONE DI FABBRICATO-EX ALVEO FOSSA TERZI</v>
          </cell>
          <cell r="V32" t="str">
            <v>primo esperimento di vendita nel 2024</v>
          </cell>
          <cell r="W32" t="str">
            <v>no</v>
          </cell>
        </row>
        <row r="33">
          <cell r="A33">
            <v>32</v>
          </cell>
          <cell r="B33" t="str">
            <v>PROVINCIA DI VICENZA</v>
          </cell>
          <cell r="C33" t="str">
            <v>VIB0674</v>
          </cell>
          <cell r="D33" t="str">
            <v>VICENZA</v>
          </cell>
          <cell r="K33" t="str">
            <v>foglio 27 particella 57</v>
          </cell>
          <cell r="L33" t="str">
            <v>foglio 27 particella 57 sub.2</v>
          </cell>
          <cell r="M33">
            <v>22700</v>
          </cell>
          <cell r="U33" t="str">
            <v>EREDITA GIACENTE-IMMOBILE AD USO ABITATIVO IN STRADA DI LONGARA 42 A VICENZA</v>
          </cell>
          <cell r="V33" t="str">
            <v>primo esperimento di vendita nel 2024</v>
          </cell>
          <cell r="W33" t="str">
            <v>no</v>
          </cell>
        </row>
        <row r="34">
          <cell r="A34">
            <v>33</v>
          </cell>
          <cell r="B34" t="str">
            <v>PROVINCIA DI VICENZA</v>
          </cell>
          <cell r="C34" t="str">
            <v>VIB0789</v>
          </cell>
          <cell r="D34" t="str">
            <v>SCHIO</v>
          </cell>
          <cell r="K34" t="str">
            <v xml:space="preserve">sez. C (Tretto), fg. 19, particella 706  </v>
          </cell>
          <cell r="L34" t="str">
            <v>///</v>
          </cell>
          <cell r="M34">
            <v>4250</v>
          </cell>
          <cell r="U34" t="str">
            <v>EREDITA' IN COMUNE DI SCHIO</v>
          </cell>
          <cell r="V34" t="str">
            <v>primo esperimento di vendita nel 2024</v>
          </cell>
          <cell r="W34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A72FA3-A941-4A7A-B5A7-2FE29F1BEEE3}" name="Tabella13" displayName="Tabella13" ref="A5:M7" totalsRowShown="0" headerRowDxfId="14" dataDxfId="13">
  <autoFilter ref="A5:M7" xr:uid="{B9A72FA3-A941-4A7A-B5A7-2FE29F1BEEE3}"/>
  <sortState xmlns:xlrd2="http://schemas.microsoft.com/office/spreadsheetml/2017/richdata2" ref="A6:L7">
    <sortCondition ref="A5:A7"/>
  </sortState>
  <tableColumns count="13">
    <tableColumn id="1" xr3:uid="{D4C0AF38-4C27-4367-A0A6-3C74B9917038}" name="N. LOTTO" dataDxfId="12">
      <calculatedColumnFormula>[1]LOTTI!A2</calculatedColumnFormula>
    </tableColumn>
    <tableColumn id="2" xr3:uid="{18E2C5CC-35A0-4085-BA0F-7034367BF3BA}" name="REGIONE" dataDxfId="11"/>
    <tableColumn id="3" xr3:uid="{EC7E28A4-7595-4090-B039-B8E466717021}" name="PROVINCIA" dataDxfId="10">
      <calculatedColumnFormula>[1]LOTTI!B2</calculatedColumnFormula>
    </tableColumn>
    <tableColumn id="4" xr3:uid="{34508455-957F-4AE2-BEAB-CF5853D6DF6E}" name="COMUNE" dataDxfId="9">
      <calculatedColumnFormula>[1]LOTTI!D2</calculatedColumnFormula>
    </tableColumn>
    <tableColumn id="5" xr3:uid="{57163A47-D717-4D18-AA7B-0BDE68B93350}" name="SCHEDA/_x000a_CODICE DSA" dataDxfId="8">
      <calculatedColumnFormula>[1]LOTTI!C2</calculatedColumnFormula>
    </tableColumn>
    <tableColumn id="7" xr3:uid="{D55E402D-6581-4F21-B662-C74632796306}" name="DENOMINAZIONE IMMOBILE" dataDxfId="7">
      <calculatedColumnFormula>[1]LOTTI!U2</calculatedColumnFormula>
    </tableColumn>
    <tableColumn id="6" xr3:uid="{AF246B08-48F9-422C-B8FE-637E77E0135D}" name="DATI CATASTALI" dataDxfId="6">
      <calculatedColumnFormula>CONCATENATE([1]LOTTI!K2, " - ",  [1]LOTTI!L2)</calculatedColumnFormula>
    </tableColumn>
    <tableColumn id="8" xr3:uid="{62CE3147-0245-4B1B-BA53-8296B7A2067D}" name="PREZZO BASE DI GARA" dataDxfId="5">
      <calculatedColumnFormula>[1]LOTTI!M2</calculatedColumnFormula>
    </tableColumn>
    <tableColumn id="13" xr3:uid="{133CBE65-6580-4324-9410-7968BAFBC3D9}" name="SITUAZIONE EVENTUALI PRECEDENTI ESPERIMENTI DI VENDITA _x000a_(utilizzare menu a tendina)" dataDxfId="4">
      <calculatedColumnFormula>[1]LOTTI!V2</calculatedColumnFormula>
    </tableColumn>
    <tableColumn id="14" xr3:uid="{9401CB68-F7F5-4E7A-9AA1-B502CF96AE2E}" name="BENE in Decreto Ministeriale 28.06.2019 (inserire n. da DM seguito da P in caso di vendita parziale)" dataDxfId="3">
      <calculatedColumnFormula>[1]LOTTI!W2</calculatedColumnFormula>
    </tableColumn>
    <tableColumn id="10" xr3:uid="{20896E86-FF7F-4683-A5A7-05870D73CD78}" name="ESITO GARA" dataDxfId="2"/>
    <tableColumn id="11" xr3:uid="{03B93A5F-06B8-4210-A9D2-ED14BB115095}" name="N. OFFERTE VALIDE PERVENUTE (per i beni aggiudicati)" dataDxfId="1"/>
    <tableColumn id="9" xr3:uid="{A1BF21D8-E708-4327-AB97-BAF2951CFB6D}" name="PREZZO AGGIUDICAZIONE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37455-B8E2-49D7-95AF-04C10629B87A}">
  <dimension ref="A1:AK55"/>
  <sheetViews>
    <sheetView tabSelected="1" topLeftCell="A7" workbookViewId="0">
      <selection activeCell="J12" sqref="J12"/>
    </sheetView>
  </sheetViews>
  <sheetFormatPr defaultRowHeight="14.4" x14ac:dyDescent="0.3"/>
  <cols>
    <col min="1" max="1" width="10" customWidth="1"/>
    <col min="2" max="2" width="18.88671875" customWidth="1"/>
    <col min="3" max="3" width="15.6640625" customWidth="1"/>
    <col min="4" max="4" width="21.33203125" customWidth="1"/>
    <col min="5" max="5" width="22.6640625" customWidth="1"/>
    <col min="6" max="6" width="28.33203125" customWidth="1"/>
    <col min="7" max="7" width="35.5546875" customWidth="1"/>
    <col min="8" max="8" width="24.33203125" customWidth="1"/>
    <col min="9" max="9" width="71.33203125" customWidth="1"/>
    <col min="10" max="10" width="26.5546875" customWidth="1"/>
    <col min="11" max="12" width="29.33203125" customWidth="1"/>
    <col min="13" max="13" width="31.6640625" customWidth="1"/>
    <col min="14" max="14" width="22.6640625" customWidth="1"/>
  </cols>
  <sheetData>
    <row r="1" spans="1:13" ht="36" customHeight="1" thickBot="1" x14ac:dyDescent="0.35">
      <c r="A1" s="25" t="s">
        <v>19</v>
      </c>
      <c r="B1" s="2"/>
      <c r="C1" s="3" t="s">
        <v>0</v>
      </c>
      <c r="D1" s="4">
        <v>45357</v>
      </c>
      <c r="G1" s="1" t="s">
        <v>1</v>
      </c>
      <c r="H1" s="5" t="s">
        <v>2</v>
      </c>
      <c r="I1" s="5"/>
      <c r="J1" s="5"/>
      <c r="K1" s="5"/>
      <c r="L1" s="5"/>
      <c r="M1" s="5"/>
    </row>
    <row r="2" spans="1:13" ht="44.25" customHeight="1" thickBot="1" x14ac:dyDescent="0.35">
      <c r="A2" s="6" t="s">
        <v>3</v>
      </c>
      <c r="B2" s="7"/>
      <c r="C2" s="8"/>
      <c r="D2" s="24">
        <v>45405</v>
      </c>
    </row>
    <row r="3" spans="1:13" ht="43.5" customHeight="1" thickBot="1" x14ac:dyDescent="0.35">
      <c r="A3" s="9" t="s">
        <v>4</v>
      </c>
      <c r="B3" s="10"/>
      <c r="C3" s="11"/>
      <c r="D3" s="24">
        <v>45406</v>
      </c>
    </row>
    <row r="4" spans="1:13" ht="135" customHeight="1" x14ac:dyDescent="0.3">
      <c r="I4" s="12"/>
      <c r="J4" s="12"/>
    </row>
    <row r="5" spans="1:13" ht="54.6" customHeight="1" x14ac:dyDescent="0.3">
      <c r="A5" s="13" t="s">
        <v>5</v>
      </c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4" t="s">
        <v>13</v>
      </c>
      <c r="J5" s="14" t="s">
        <v>14</v>
      </c>
      <c r="K5" s="15" t="s">
        <v>15</v>
      </c>
      <c r="L5" s="15" t="s">
        <v>16</v>
      </c>
      <c r="M5" s="15" t="s">
        <v>17</v>
      </c>
    </row>
    <row r="6" spans="1:13" s="23" customFormat="1" ht="25.2" customHeight="1" x14ac:dyDescent="0.3">
      <c r="A6" s="16">
        <f>[1]LOTTI!A2</f>
        <v>1</v>
      </c>
      <c r="B6" s="17" t="s">
        <v>18</v>
      </c>
      <c r="C6" s="18" t="str">
        <f>[1]LOTTI!B2</f>
        <v>CITTA' METROPOLITANA DI VENEZIA</v>
      </c>
      <c r="D6" s="18" t="str">
        <f>[1]LOTTI!D2</f>
        <v>VENEZIA</v>
      </c>
      <c r="E6" s="18" t="str">
        <f>[1]LOTTI!C2</f>
        <v>VED0143</v>
      </c>
      <c r="F6" s="18" t="str">
        <f>[1]LOTTI!U2</f>
        <v>EX STAZIONE SANITARIA DEGLI ALBERONI</v>
      </c>
      <c r="G6" s="18" t="str">
        <f>CONCATENATE([1]LOTTI!K2, " - ",  [1]LOTTI!L2)</f>
        <v xml:space="preserve"> - foglio 47, particella 36</v>
      </c>
      <c r="H6" s="19">
        <f>[1]LOTTI!M2</f>
        <v>378000</v>
      </c>
      <c r="I6" s="20" t="str">
        <f>[1]LOTTI!V2</f>
        <v>messo in vendita nel 2023</v>
      </c>
      <c r="J6" s="20" t="str">
        <f>[1]LOTTI!W2</f>
        <v>no</v>
      </c>
      <c r="K6" s="21"/>
      <c r="L6" s="22"/>
      <c r="M6" s="22"/>
    </row>
    <row r="7" spans="1:13" s="23" customFormat="1" ht="25.2" customHeight="1" x14ac:dyDescent="0.3">
      <c r="A7" s="16">
        <f>[1]LOTTI!A3</f>
        <v>2</v>
      </c>
      <c r="B7" s="17" t="s">
        <v>18</v>
      </c>
      <c r="C7" s="18" t="str">
        <f>[1]LOTTI!B3</f>
        <v>CITTA' METROPOLITANA DI VENEZIA</v>
      </c>
      <c r="D7" s="18" t="str">
        <f>[1]LOTTI!D3</f>
        <v>MIRA</v>
      </c>
      <c r="E7" s="18" t="str">
        <f>[1]LOTTI!C3</f>
        <v>VEB1027</v>
      </c>
      <c r="F7" s="18" t="str">
        <f>[1]LOTTI!U3</f>
        <v xml:space="preserve">ALIQUOTA FACENTE PARTE DEL COMPENDIO DENOMINATO "EX TENUTA GIARON" SITA A MIRA (VE) LUNGO LA VIA PALLADA </v>
      </c>
      <c r="G7" s="18" t="str">
        <f>CONCATENATE([1]LOTTI!K3, " - ",  [1]LOTTI!L3)</f>
        <v xml:space="preserve">Foglio 43 mapp. 21, 22, 412, 441 - </v>
      </c>
      <c r="H7" s="19">
        <f>[1]LOTTI!M3</f>
        <v>75860</v>
      </c>
      <c r="I7" s="20" t="str">
        <f>[1]LOTTI!V3</f>
        <v>messo in vendita nel 2023</v>
      </c>
      <c r="J7" s="20" t="str">
        <f>[1]LOTTI!W3</f>
        <v>no</v>
      </c>
      <c r="K7" s="21"/>
      <c r="L7" s="22"/>
      <c r="M7" s="22"/>
    </row>
    <row r="8" spans="1:13" s="23" customFormat="1" ht="25.2" customHeight="1" x14ac:dyDescent="0.3">
      <c r="A8" s="16">
        <f>[1]LOTTI!A4</f>
        <v>3</v>
      </c>
      <c r="B8" s="17" t="s">
        <v>18</v>
      </c>
      <c r="C8" s="18" t="str">
        <f>[1]LOTTI!B4</f>
        <v>PROVINCIA DI BELLUNO</v>
      </c>
      <c r="D8" s="18" t="str">
        <f>[1]LOTTI!D4</f>
        <v>PONTE NELLE ALPI</v>
      </c>
      <c r="E8" s="18" t="str">
        <f>[1]LOTTI!C4</f>
        <v>BLB0372</v>
      </c>
      <c r="F8" s="18" t="str">
        <f>[1]LOTTI!U4</f>
        <v>RACCORDO DEL CADORE FRA LE LINEE FERROVIARIE VITTORIO VENETO-PONTE N.ALPI-BELLUNO-CALALZO-PIEVE DI C LOC. POLPET</v>
      </c>
      <c r="G8" s="18" t="str">
        <f>CONCATENATE([1]LOTTI!K4, " - ",  [1]LOTTI!L4)</f>
        <v xml:space="preserve">FOGLIO 20 MAPPALI 349, 361, 363, 371, 373 - </v>
      </c>
      <c r="H8" s="19">
        <f>[1]LOTTI!M4</f>
        <v>6700</v>
      </c>
      <c r="I8" s="20" t="str">
        <f>[1]LOTTI!V4</f>
        <v>primo esperimento di vendita nel 2024</v>
      </c>
      <c r="J8" s="20" t="str">
        <f>[1]LOTTI!W4</f>
        <v>no</v>
      </c>
      <c r="K8" s="21"/>
      <c r="L8" s="22"/>
      <c r="M8" s="22"/>
    </row>
    <row r="9" spans="1:13" s="23" customFormat="1" ht="25.2" customHeight="1" x14ac:dyDescent="0.3">
      <c r="A9" s="16">
        <f>[1]LOTTI!A5</f>
        <v>4</v>
      </c>
      <c r="B9" s="17" t="s">
        <v>18</v>
      </c>
      <c r="C9" s="18" t="str">
        <f>[1]LOTTI!B5</f>
        <v>PROVINCIA DI BELLUNO</v>
      </c>
      <c r="D9" s="18" t="str">
        <f>[1]LOTTI!D5</f>
        <v>SAN TOMASO AGORDINO</v>
      </c>
      <c r="E9" s="18" t="str">
        <f>[1]LOTTI!C5</f>
        <v>BLB0410</v>
      </c>
      <c r="F9" s="18" t="str">
        <f>[1]LOTTI!U5</f>
        <v>TERRENI IMPERVI -  COMUNE DI SAN TOMASO AGORDINO</v>
      </c>
      <c r="G9" s="18" t="str">
        <f>CONCATENATE([1]LOTTI!K5, " - ",  [1]LOTTI!L5)</f>
        <v xml:space="preserve">FOGLIO 2 MAPPALI 70, 71, 72; FOGLIO 6, MAPPALI 52, 54; FOGLIO 10, MAPPALE 332 - </v>
      </c>
      <c r="H9" s="19">
        <f>[1]LOTTI!M5</f>
        <v>6500</v>
      </c>
      <c r="I9" s="20" t="str">
        <f>[1]LOTTI!V5</f>
        <v>primo esperimento di vendita nel 2024</v>
      </c>
      <c r="J9" s="20" t="str">
        <f>[1]LOTTI!W5</f>
        <v>no</v>
      </c>
      <c r="K9" s="21"/>
      <c r="L9" s="22"/>
      <c r="M9" s="22"/>
    </row>
    <row r="10" spans="1:13" s="23" customFormat="1" ht="25.2" customHeight="1" x14ac:dyDescent="0.3">
      <c r="A10" s="16">
        <f>[1]LOTTI!A6</f>
        <v>5</v>
      </c>
      <c r="B10" s="17" t="s">
        <v>18</v>
      </c>
      <c r="C10" s="18" t="str">
        <f>[1]LOTTI!B6</f>
        <v>PROVINCIA DI BELLUNO</v>
      </c>
      <c r="D10" s="18" t="str">
        <f>[1]LOTTI!D6</f>
        <v>SANTA GIUSTINA</v>
      </c>
      <c r="E10" s="18" t="str">
        <f>[1]LOTTI!C6</f>
        <v>BLB0516</v>
      </c>
      <c r="F10" s="18" t="str">
        <f>[1]LOTTI!U6</f>
        <v>TERRENI IN SANTA GIUSTINA</v>
      </c>
      <c r="G10" s="18" t="str">
        <f>CONCATENATE([1]LOTTI!K6, " - ",  [1]LOTTI!L6)</f>
        <v xml:space="preserve">FG 15 MAPP 232; FG 27 MAPP 545, 546, 707, 708 - </v>
      </c>
      <c r="H10" s="19">
        <f>[1]LOTTI!M6</f>
        <v>1200</v>
      </c>
      <c r="I10" s="20" t="str">
        <f>[1]LOTTI!V6</f>
        <v>primo esperimento di vendita nel 2024</v>
      </c>
      <c r="J10" s="20" t="str">
        <f>[1]LOTTI!W6</f>
        <v>no</v>
      </c>
      <c r="K10" s="21"/>
      <c r="L10" s="22"/>
      <c r="M10" s="22"/>
    </row>
    <row r="11" spans="1:13" s="23" customFormat="1" ht="25.2" customHeight="1" x14ac:dyDescent="0.3">
      <c r="A11" s="16">
        <f>[1]LOTTI!A7</f>
        <v>6</v>
      </c>
      <c r="B11" s="17" t="s">
        <v>18</v>
      </c>
      <c r="C11" s="18" t="str">
        <f>[1]LOTTI!B7</f>
        <v>PROVINCIA DI PADOVA</v>
      </c>
      <c r="D11" s="18" t="str">
        <f>[1]LOTTI!D7</f>
        <v>CITTADELLA</v>
      </c>
      <c r="E11" s="18" t="str">
        <f>[1]LOTTI!C7</f>
        <v>PDB1144</v>
      </c>
      <c r="F11" s="18" t="str">
        <f>[1]LOTTI!U7</f>
        <v>TERRENO AGRICOLO IN LOCALITA S. CROCE</v>
      </c>
      <c r="G11" s="18" t="str">
        <f>CONCATENATE([1]LOTTI!K7, " - ",  [1]LOTTI!L7)</f>
        <v xml:space="preserve">FG 6 MN 366 E 367 - </v>
      </c>
      <c r="H11" s="19">
        <f>[1]LOTTI!M7</f>
        <v>17670</v>
      </c>
      <c r="I11" s="20" t="s">
        <v>20</v>
      </c>
      <c r="J11" s="20" t="s">
        <v>21</v>
      </c>
      <c r="K11" s="21"/>
      <c r="L11" s="22"/>
      <c r="M11" s="22"/>
    </row>
    <row r="12" spans="1:13" s="23" customFormat="1" ht="25.2" customHeight="1" x14ac:dyDescent="0.3">
      <c r="A12" s="16">
        <f>[1]LOTTI!A8</f>
        <v>7</v>
      </c>
      <c r="B12" s="17" t="s">
        <v>18</v>
      </c>
      <c r="C12" s="18" t="str">
        <f>[1]LOTTI!B8</f>
        <v>PROVINCIA DI PADOVA</v>
      </c>
      <c r="D12" s="18" t="str">
        <f>[1]LOTTI!D8</f>
        <v>PADOVA</v>
      </c>
      <c r="E12" s="18" t="str">
        <f>[1]LOTTI!C8</f>
        <v>PDB1131/P.</v>
      </c>
      <c r="F12" s="18" t="str">
        <f>[1]LOTTI!U8</f>
        <v>UNITA' IMMOBILIARI IN FABBRICATO CONDOMINIALE</v>
      </c>
      <c r="G12" s="18" t="str">
        <f>CONCATENATE([1]LOTTI!K8, " - ",  [1]LOTTI!L8)</f>
        <v xml:space="preserve"> - FOGLIO  72 PARTICELLA  44 SUBALTERNO 23 GRAFFATA CON PARTICELLA 340</v>
      </c>
      <c r="H12" s="19">
        <f>[1]LOTTI!M8</f>
        <v>38623</v>
      </c>
      <c r="I12" s="20" t="str">
        <f>[1]LOTTI!V8</f>
        <v>primo esperimento di vendita nel 2024</v>
      </c>
      <c r="J12" s="20" t="str">
        <f>[1]LOTTI!W8</f>
        <v>no</v>
      </c>
      <c r="K12" s="21"/>
      <c r="L12" s="22"/>
      <c r="M12" s="22"/>
    </row>
    <row r="13" spans="1:13" s="23" customFormat="1" ht="25.2" customHeight="1" x14ac:dyDescent="0.3">
      <c r="A13" s="16">
        <f>[1]LOTTI!A9</f>
        <v>8</v>
      </c>
      <c r="B13" s="17" t="s">
        <v>18</v>
      </c>
      <c r="C13" s="18" t="str">
        <f>[1]LOTTI!B9</f>
        <v>PROVINCIA DI PADOVA</v>
      </c>
      <c r="D13" s="18" t="str">
        <f>[1]LOTTI!D9</f>
        <v>PADOVA</v>
      </c>
      <c r="E13" s="18" t="str">
        <f>[1]LOTTI!C9</f>
        <v>PDB1139</v>
      </c>
      <c r="F13" s="18" t="str">
        <f>[1]LOTTI!U9</f>
        <v xml:space="preserve">SOFFITTA IN CONDOMINIO - RINUNCIA ABDICATIVA </v>
      </c>
      <c r="G13" s="18" t="str">
        <f>CONCATENATE([1]LOTTI!K9, " - ",  [1]LOTTI!L9)</f>
        <v xml:space="preserve"> - fg. 66 part. 18</v>
      </c>
      <c r="H13" s="19">
        <f>[1]LOTTI!M9</f>
        <v>2910</v>
      </c>
      <c r="I13" s="20" t="str">
        <f>[1]LOTTI!V9</f>
        <v>messo in vendita nel 2023</v>
      </c>
      <c r="J13" s="20" t="str">
        <f>[1]LOTTI!W9</f>
        <v>no</v>
      </c>
      <c r="K13" s="21"/>
      <c r="L13" s="22"/>
      <c r="M13" s="22"/>
    </row>
    <row r="14" spans="1:13" s="23" customFormat="1" ht="25.2" customHeight="1" x14ac:dyDescent="0.3">
      <c r="A14" s="16">
        <f>[1]LOTTI!A10</f>
        <v>9</v>
      </c>
      <c r="B14" s="17" t="s">
        <v>18</v>
      </c>
      <c r="C14" s="18" t="str">
        <f>[1]LOTTI!B10</f>
        <v>PROVINCIA DI PADOVA</v>
      </c>
      <c r="D14" s="18" t="str">
        <f>[1]LOTTI!D10</f>
        <v>VIGONZA</v>
      </c>
      <c r="E14" s="18" t="str">
        <f>[1]LOTTI!C10</f>
        <v>PDB1141</v>
      </c>
      <c r="F14" s="18" t="str">
        <f>[1]LOTTI!U10</f>
        <v>EX ALVEO DEL FOSSO CONSORZIALE IN LOC. PRATI</v>
      </c>
      <c r="G14" s="18" t="str">
        <f>CONCATENATE([1]LOTTI!K10, " - ",  [1]LOTTI!L10)</f>
        <v xml:space="preserve"> - fg. 37 part. 793-794</v>
      </c>
      <c r="H14" s="19">
        <f>[1]LOTTI!M10</f>
        <v>5100</v>
      </c>
      <c r="I14" s="20" t="str">
        <f>[1]LOTTI!V10</f>
        <v>messo in vendita nel 2023</v>
      </c>
      <c r="J14" s="20" t="str">
        <f>[1]LOTTI!W10</f>
        <v>no</v>
      </c>
      <c r="K14" s="21"/>
      <c r="L14" s="22"/>
      <c r="M14" s="22"/>
    </row>
    <row r="15" spans="1:13" s="23" customFormat="1" ht="25.2" customHeight="1" x14ac:dyDescent="0.3">
      <c r="A15" s="16">
        <f>[1]LOTTI!A11</f>
        <v>10</v>
      </c>
      <c r="B15" s="17" t="s">
        <v>18</v>
      </c>
      <c r="C15" s="18" t="str">
        <f>[1]LOTTI!B11</f>
        <v>PROVINCIA DI PADOVA</v>
      </c>
      <c r="D15" s="18" t="str">
        <f>[1]LOTTI!D11</f>
        <v>PADOVA</v>
      </c>
      <c r="E15" s="18" t="str">
        <f>[1]LOTTI!C11</f>
        <v>PDB1142</v>
      </c>
      <c r="F15" s="18" t="str">
        <f>[1]LOTTI!U11</f>
        <v>CANTINA E SOFFITTA IN COMUNE DI PADOVA</v>
      </c>
      <c r="G15" s="18" t="str">
        <f>CONCATENATE([1]LOTTI!K11, " - ",  [1]LOTTI!L11)</f>
        <v xml:space="preserve"> - fg. 67 part. 85 sub. 101</v>
      </c>
      <c r="H15" s="19">
        <f>[1]LOTTI!M11</f>
        <v>2200</v>
      </c>
      <c r="I15" s="20" t="str">
        <f>[1]LOTTI!V11</f>
        <v>messo in vendita nel 2023</v>
      </c>
      <c r="J15" s="20" t="str">
        <f>[1]LOTTI!W11</f>
        <v>no</v>
      </c>
      <c r="K15" s="21"/>
      <c r="L15" s="22"/>
      <c r="M15" s="22"/>
    </row>
    <row r="16" spans="1:13" s="23" customFormat="1" ht="25.2" customHeight="1" x14ac:dyDescent="0.3">
      <c r="A16" s="16">
        <f>[1]LOTTI!A12</f>
        <v>11</v>
      </c>
      <c r="B16" s="17" t="s">
        <v>18</v>
      </c>
      <c r="C16" s="18" t="str">
        <f>[1]LOTTI!B12</f>
        <v>PROVINCIA DI ROVIGO</v>
      </c>
      <c r="D16" s="18" t="str">
        <f>[1]LOTTI!D12</f>
        <v>LENDINARA</v>
      </c>
      <c r="E16" s="18" t="str">
        <f>[1]LOTTI!C12</f>
        <v>ROD0007</v>
      </c>
      <c r="F16" s="18" t="str">
        <f>[1]LOTTI!U12</f>
        <v>EX CASA CANTONIERA DI LENDINARA AL KM 31+130</v>
      </c>
      <c r="G16" s="18" t="str">
        <f>CONCATENATE([1]LOTTI!K12, " - ",  [1]LOTTI!L12)</f>
        <v>fg. 20 part 123 - fg 20 part 123</v>
      </c>
      <c r="H16" s="19">
        <f>[1]LOTTI!M12</f>
        <v>19500</v>
      </c>
      <c r="I16" s="20" t="str">
        <f>[1]LOTTI!V12</f>
        <v>primo esperimento di vendita nel 2024</v>
      </c>
      <c r="J16" s="20" t="str">
        <f>[1]LOTTI!W12</f>
        <v>no</v>
      </c>
      <c r="K16" s="21"/>
      <c r="L16" s="22"/>
      <c r="M16" s="22"/>
    </row>
    <row r="17" spans="1:13" s="23" customFormat="1" ht="25.2" customHeight="1" x14ac:dyDescent="0.3">
      <c r="A17" s="16">
        <f>[1]LOTTI!A13</f>
        <v>12</v>
      </c>
      <c r="B17" s="17" t="s">
        <v>18</v>
      </c>
      <c r="C17" s="18" t="str">
        <f>[1]LOTTI!B13</f>
        <v>PROVINCIA DI ROVIGO</v>
      </c>
      <c r="D17" s="18" t="str">
        <f>[1]LOTTI!D13</f>
        <v>LENDINARA</v>
      </c>
      <c r="E17" s="18" t="str">
        <f>[1]LOTTI!C13</f>
        <v>ROD0008</v>
      </c>
      <c r="F17" s="18" t="str">
        <f>[1]LOTTI!U13</f>
        <v>EX CASA CANTONIERA DI LENDINARA KM 25+0,30 RAMO DI PALO</v>
      </c>
      <c r="G17" s="18" t="str">
        <f>CONCATENATE([1]LOTTI!K13, " - ",  [1]LOTTI!L13)</f>
        <v>fg. RP/02 part. 108 - fg RP/02 part. 108</v>
      </c>
      <c r="H17" s="19">
        <f>[1]LOTTI!M13</f>
        <v>18900</v>
      </c>
      <c r="I17" s="20" t="str">
        <f>[1]LOTTI!V13</f>
        <v>primo esperimento di vendita nel 2024</v>
      </c>
      <c r="J17" s="20" t="str">
        <f>[1]LOTTI!W13</f>
        <v>no</v>
      </c>
      <c r="K17" s="21"/>
      <c r="L17" s="22"/>
      <c r="M17" s="22"/>
    </row>
    <row r="18" spans="1:13" s="23" customFormat="1" ht="25.2" customHeight="1" x14ac:dyDescent="0.3">
      <c r="A18" s="16">
        <f>[1]LOTTI!A14</f>
        <v>13</v>
      </c>
      <c r="B18" s="17" t="s">
        <v>18</v>
      </c>
      <c r="C18" s="18" t="str">
        <f>[1]LOTTI!B14</f>
        <v>PROVINCIA DI ROVIGO</v>
      </c>
      <c r="D18" s="18" t="str">
        <f>[1]LOTTI!D14</f>
        <v>ROVIGO</v>
      </c>
      <c r="E18" s="18" t="str">
        <f>[1]LOTTI!C14</f>
        <v>ROB0546/P.</v>
      </c>
      <c r="F18" s="18" t="str">
        <f>[1]LOTTI!U14</f>
        <v>TERRENO LOC. PORTA PO - VIA BOCCACCIO</v>
      </c>
      <c r="G18" s="18" t="str">
        <f>CONCATENATE([1]LOTTI!K14, " - ",  [1]LOTTI!L14)</f>
        <v xml:space="preserve">fg. 27 part 1047 - </v>
      </c>
      <c r="H18" s="19">
        <f>[1]LOTTI!M14</f>
        <v>7668</v>
      </c>
      <c r="I18" s="20" t="str">
        <f>[1]LOTTI!V14</f>
        <v>messo in vendita nel 2023</v>
      </c>
      <c r="J18" s="20" t="str">
        <f>[1]LOTTI!W14</f>
        <v>no</v>
      </c>
      <c r="K18" s="21"/>
      <c r="L18" s="22"/>
      <c r="M18" s="22"/>
    </row>
    <row r="19" spans="1:13" s="23" customFormat="1" ht="25.2" customHeight="1" x14ac:dyDescent="0.3">
      <c r="A19" s="16">
        <f>[1]LOTTI!A15</f>
        <v>14</v>
      </c>
      <c r="B19" s="17" t="s">
        <v>18</v>
      </c>
      <c r="C19" s="18" t="str">
        <f>[1]LOTTI!B15</f>
        <v>PROVINCIA DI ROVIGO</v>
      </c>
      <c r="D19" s="18" t="str">
        <f>[1]LOTTI!D15</f>
        <v>ROVIGO</v>
      </c>
      <c r="E19" s="18" t="str">
        <f>[1]LOTTI!C15</f>
        <v>ROB0546/P.</v>
      </c>
      <c r="F19" s="18" t="str">
        <f>[1]LOTTI!U15</f>
        <v>TERRENO LOC. PORTA PO - VIA BOCCACCIO</v>
      </c>
      <c r="G19" s="18" t="str">
        <f>CONCATENATE([1]LOTTI!K15, " - ",  [1]LOTTI!L15)</f>
        <v xml:space="preserve">fg 27 part 1048 - </v>
      </c>
      <c r="H19" s="19">
        <f>[1]LOTTI!M15</f>
        <v>4536</v>
      </c>
      <c r="I19" s="20" t="str">
        <f>[1]LOTTI!V15</f>
        <v>messo in vendita nel 2023</v>
      </c>
      <c r="J19" s="20" t="str">
        <f>[1]LOTTI!W15</f>
        <v>no</v>
      </c>
      <c r="K19" s="21"/>
      <c r="L19" s="22"/>
      <c r="M19" s="22"/>
    </row>
    <row r="20" spans="1:13" s="23" customFormat="1" ht="25.2" customHeight="1" x14ac:dyDescent="0.3">
      <c r="A20" s="16">
        <f>[1]LOTTI!A16</f>
        <v>15</v>
      </c>
      <c r="B20" s="17" t="s">
        <v>18</v>
      </c>
      <c r="C20" s="18" t="str">
        <f>[1]LOTTI!B16</f>
        <v>PROVINCIA DI ROVIGO</v>
      </c>
      <c r="D20" s="18" t="str">
        <f>[1]LOTTI!D16</f>
        <v>TRECENTA</v>
      </c>
      <c r="E20" s="18" t="str">
        <f>[1]LOTTI!C16</f>
        <v>ROB0595</v>
      </c>
      <c r="F20" s="18" t="str">
        <f>[1]LOTTI!U16</f>
        <v xml:space="preserve">ABITAZIONE E MAGAZZINO DIRUTI </v>
      </c>
      <c r="G20" s="18" t="str">
        <f>CONCATENATE([1]LOTTI!K16, " - ",  [1]LOTTI!L16)</f>
        <v>fg 17 part 77 e 78 - fg 17 part 77 e 78 sub 2</v>
      </c>
      <c r="H20" s="19">
        <f>[1]LOTTI!M16</f>
        <v>3555</v>
      </c>
      <c r="I20" s="20" t="str">
        <f>[1]LOTTI!V16</f>
        <v>messo in vendita nel 2023</v>
      </c>
      <c r="J20" s="20" t="str">
        <f>[1]LOTTI!W16</f>
        <v>no</v>
      </c>
      <c r="K20" s="21"/>
      <c r="L20" s="22"/>
      <c r="M20" s="22"/>
    </row>
    <row r="21" spans="1:13" s="23" customFormat="1" ht="25.2" customHeight="1" x14ac:dyDescent="0.3">
      <c r="A21" s="16">
        <f>[1]LOTTI!A17</f>
        <v>16</v>
      </c>
      <c r="B21" s="17" t="s">
        <v>18</v>
      </c>
      <c r="C21" s="18" t="str">
        <f>[1]LOTTI!B17</f>
        <v>PROVINCIA DI TREVISO</v>
      </c>
      <c r="D21" s="18" t="str">
        <f>[1]LOTTI!D17</f>
        <v>TREVISO</v>
      </c>
      <c r="E21" s="18" t="str">
        <f>[1]LOTTI!C17</f>
        <v>TVB0008</v>
      </c>
      <c r="F21" s="18" t="str">
        <f>[1]LOTTI!U17</f>
        <v>BENE EX DIFESA - I DEC. -CASERMA "TOMASO SALSA" S.MARIA DEL ROVERE</v>
      </c>
      <c r="G21" s="18" t="str">
        <f>CONCATENATE([1]LOTTI!K17, " - ",  [1]LOTTI!L17)</f>
        <v xml:space="preserve">FOGLIO 16 MAPPALI 2698 E 2699 - </v>
      </c>
      <c r="H21" s="19">
        <f>[1]LOTTI!M17</f>
        <v>14000</v>
      </c>
      <c r="I21" s="20" t="str">
        <f>[1]LOTTI!V17</f>
        <v>primo esperimento di vendita nel 2024</v>
      </c>
      <c r="J21" s="20" t="str">
        <f>[1]LOTTI!W17</f>
        <v>no</v>
      </c>
      <c r="K21" s="21"/>
      <c r="L21" s="22"/>
      <c r="M21" s="22"/>
    </row>
    <row r="22" spans="1:13" s="23" customFormat="1" ht="25.2" customHeight="1" x14ac:dyDescent="0.3">
      <c r="A22" s="16">
        <f>[1]LOTTI!A18</f>
        <v>17</v>
      </c>
      <c r="B22" s="17" t="s">
        <v>18</v>
      </c>
      <c r="C22" s="18" t="str">
        <f>[1]LOTTI!B18</f>
        <v>PROVINCIA DI TREVISO</v>
      </c>
      <c r="D22" s="18" t="str">
        <f>[1]LOTTI!D18</f>
        <v>TREVISO</v>
      </c>
      <c r="E22" s="18" t="str">
        <f>[1]LOTTI!C18</f>
        <v>TVB0008</v>
      </c>
      <c r="F22" s="18" t="str">
        <f>[1]LOTTI!U18</f>
        <v>BENE EX DIFESA - I DEC. -CASERMA "TOMASO SALSA" S.MARIA DEL ROVERE</v>
      </c>
      <c r="G22" s="18" t="str">
        <f>CONCATENATE([1]LOTTI!K18, " - ",  [1]LOTTI!L18)</f>
        <v xml:space="preserve">FOGLIO 16 MAPPALE 2700 - </v>
      </c>
      <c r="H22" s="19">
        <f>[1]LOTTI!M18</f>
        <v>14500</v>
      </c>
      <c r="I22" s="20" t="str">
        <f>[1]LOTTI!V18</f>
        <v>primo esperimento di vendita nel 2024</v>
      </c>
      <c r="J22" s="20" t="str">
        <f>[1]LOTTI!W18</f>
        <v>no</v>
      </c>
      <c r="K22" s="21"/>
      <c r="L22" s="22"/>
      <c r="M22" s="22"/>
    </row>
    <row r="23" spans="1:13" s="23" customFormat="1" ht="25.2" customHeight="1" x14ac:dyDescent="0.3">
      <c r="A23" s="16">
        <f>[1]LOTTI!A19</f>
        <v>18</v>
      </c>
      <c r="B23" s="17" t="s">
        <v>18</v>
      </c>
      <c r="C23" s="18" t="str">
        <f>[1]LOTTI!B19</f>
        <v>PROVINCIA DI TREVISO</v>
      </c>
      <c r="D23" s="18" t="str">
        <f>[1]LOTTI!D19</f>
        <v>TREVISO</v>
      </c>
      <c r="E23" s="18" t="str">
        <f>[1]LOTTI!C19</f>
        <v>TVB0663</v>
      </c>
      <c r="F23" s="18" t="str">
        <f>[1]LOTTI!U19</f>
        <v>EX FOSSO DI SCOLO TOMBATO ANNESSO A CORTILE DI FABBRICATO URBANO VIA L.DA PONTE</v>
      </c>
      <c r="G23" s="18" t="str">
        <f>CONCATENATE([1]LOTTI!K19, " - ",  [1]LOTTI!L19)</f>
        <v xml:space="preserve">FOGLIO 16 MAPPALE 1724 - </v>
      </c>
      <c r="H23" s="19">
        <f>[1]LOTTI!M19</f>
        <v>4306.5</v>
      </c>
      <c r="I23" s="20" t="str">
        <f>[1]LOTTI!V19</f>
        <v>primo esperimento di vendita nel 2024</v>
      </c>
      <c r="J23" s="20" t="str">
        <f>[1]LOTTI!W19</f>
        <v>no</v>
      </c>
      <c r="K23" s="21"/>
      <c r="L23" s="22"/>
      <c r="M23" s="22"/>
    </row>
    <row r="24" spans="1:13" s="23" customFormat="1" ht="25.2" customHeight="1" x14ac:dyDescent="0.3">
      <c r="A24" s="16">
        <f>[1]LOTTI!A20</f>
        <v>19</v>
      </c>
      <c r="B24" s="17" t="s">
        <v>18</v>
      </c>
      <c r="C24" s="18" t="str">
        <f>[1]LOTTI!B20</f>
        <v>PROVINCIA DI TREVISO</v>
      </c>
      <c r="D24" s="18" t="str">
        <f>[1]LOTTI!D20</f>
        <v>TREVISO</v>
      </c>
      <c r="E24" s="18" t="str">
        <f>[1]LOTTI!C20</f>
        <v>TVB0847</v>
      </c>
      <c r="F24" s="18" t="str">
        <f>[1]LOTTI!U20</f>
        <v xml:space="preserve">AREA ESTERNA ALLE MURA DELLA CASERMA DE DOMINICIS </v>
      </c>
      <c r="G24" s="18" t="str">
        <f>CONCATENATE([1]LOTTI!K20, " - ",  [1]LOTTI!L20)</f>
        <v xml:space="preserve">FOGLIO 7 MAPPALI 2310 E 2311 - </v>
      </c>
      <c r="H24" s="19">
        <f>[1]LOTTI!M20</f>
        <v>8290</v>
      </c>
      <c r="I24" s="20" t="str">
        <f>[1]LOTTI!V20</f>
        <v>messo in vendita nel 2023</v>
      </c>
      <c r="J24" s="20" t="str">
        <f>[1]LOTTI!W20</f>
        <v>no</v>
      </c>
      <c r="K24" s="21"/>
      <c r="L24" s="22"/>
      <c r="M24" s="22"/>
    </row>
    <row r="25" spans="1:13" s="23" customFormat="1" ht="25.2" customHeight="1" x14ac:dyDescent="0.3">
      <c r="A25" s="16">
        <f>[1]LOTTI!A21</f>
        <v>20</v>
      </c>
      <c r="B25" s="17" t="s">
        <v>18</v>
      </c>
      <c r="C25" s="18" t="str">
        <f>[1]LOTTI!B21</f>
        <v>PROVINCIA DI TREVISO</v>
      </c>
      <c r="D25" s="18" t="str">
        <f>[1]LOTTI!D21</f>
        <v>VITTORIO VENETO</v>
      </c>
      <c r="E25" s="18" t="str">
        <f>[1]LOTTI!C21</f>
        <v>TVB0823</v>
      </c>
      <c r="F25" s="18" t="str">
        <f>[1]LOTTI!U21</f>
        <v>APPARTAMENTO PRIMO PIANO IN VITTORIO VENETO VIA MARSON</v>
      </c>
      <c r="G25" s="18" t="str">
        <f>CONCATENATE([1]LOTTI!K21, " - ",  [1]LOTTI!L21)</f>
        <v xml:space="preserve"> - FG. E/12 P.LLA 78 SUB. 13 E 17</v>
      </c>
      <c r="H25" s="19">
        <f>[1]LOTTI!M21</f>
        <v>80000</v>
      </c>
      <c r="I25" s="20" t="str">
        <f>[1]LOTTI!V21</f>
        <v>messo in vendita nel 2023</v>
      </c>
      <c r="J25" s="20" t="str">
        <f>[1]LOTTI!W21</f>
        <v>no</v>
      </c>
      <c r="K25" s="21"/>
      <c r="L25" s="22"/>
      <c r="M25" s="22"/>
    </row>
    <row r="26" spans="1:13" s="23" customFormat="1" ht="25.2" customHeight="1" x14ac:dyDescent="0.3">
      <c r="A26" s="16">
        <f>[1]LOTTI!A22</f>
        <v>21</v>
      </c>
      <c r="B26" s="17" t="s">
        <v>18</v>
      </c>
      <c r="C26" s="18" t="str">
        <f>[1]LOTTI!B22</f>
        <v>PROVINCIA DI TREVISO</v>
      </c>
      <c r="D26" s="18" t="str">
        <f>[1]LOTTI!D22</f>
        <v>VITTORIO VENETO</v>
      </c>
      <c r="E26" s="18" t="str">
        <f>[1]LOTTI!C22</f>
        <v>TVB0735</v>
      </c>
      <c r="F26" s="18" t="str">
        <f>[1]LOTTI!U22</f>
        <v>TRATTO EX ALVEO TORRENTE CERVANO SAN GIUSEPPE</v>
      </c>
      <c r="G26" s="18" t="str">
        <f>CONCATENATE([1]LOTTI!K22, " - ",  [1]LOTTI!L22)</f>
        <v xml:space="preserve">FOGLIO 86, MAPPALI 363, 365, 760 - </v>
      </c>
      <c r="H26" s="19">
        <f>[1]LOTTI!M22</f>
        <v>68250</v>
      </c>
      <c r="I26" s="20" t="str">
        <f>[1]LOTTI!V22</f>
        <v>primo esperimento di vendita nel 2024</v>
      </c>
      <c r="J26" s="20" t="str">
        <f>[1]LOTTI!W22</f>
        <v>no</v>
      </c>
      <c r="K26" s="21"/>
      <c r="L26" s="22"/>
      <c r="M26" s="22"/>
    </row>
    <row r="27" spans="1:13" s="23" customFormat="1" ht="25.2" customHeight="1" x14ac:dyDescent="0.3">
      <c r="A27" s="16">
        <f>[1]LOTTI!A23</f>
        <v>22</v>
      </c>
      <c r="B27" s="17" t="s">
        <v>18</v>
      </c>
      <c r="C27" s="18" t="str">
        <f>[1]LOTTI!B23</f>
        <v>PROVINCIA DI TREVISO</v>
      </c>
      <c r="D27" s="18" t="str">
        <f>[1]LOTTI!D23</f>
        <v>VEDELAGO</v>
      </c>
      <c r="E27" s="18" t="str">
        <f>[1]LOTTI!C23</f>
        <v>TVB0756</v>
      </c>
      <c r="F27" s="18" t="str">
        <f>[1]LOTTI!U23</f>
        <v>GARAGE VIA PAPA SARTO</v>
      </c>
      <c r="G27" s="18" t="str">
        <f>CONCATENATE([1]LOTTI!K23, " - ",  [1]LOTTI!L23)</f>
        <v xml:space="preserve"> - FOGLIO C/6, particella 726 sub. 6</v>
      </c>
      <c r="H27" s="19">
        <f>[1]LOTTI!M23</f>
        <v>6750</v>
      </c>
      <c r="I27" s="20" t="str">
        <f>[1]LOTTI!V23</f>
        <v>primo esperimento di vendita nel 2024</v>
      </c>
      <c r="J27" s="20" t="str">
        <f>[1]LOTTI!W23</f>
        <v>no</v>
      </c>
      <c r="K27" s="21"/>
      <c r="L27" s="22"/>
      <c r="M27" s="22"/>
    </row>
    <row r="28" spans="1:13" s="23" customFormat="1" ht="25.2" customHeight="1" x14ac:dyDescent="0.3">
      <c r="A28" s="16">
        <f>[1]LOTTI!A24</f>
        <v>23</v>
      </c>
      <c r="B28" s="17" t="s">
        <v>18</v>
      </c>
      <c r="C28" s="18" t="str">
        <f>[1]LOTTI!B24</f>
        <v>PROVINCIA DI TREVISO</v>
      </c>
      <c r="D28" s="18" t="str">
        <f>[1]LOTTI!D24</f>
        <v>VEDELAGO</v>
      </c>
      <c r="E28" s="18" t="str">
        <f>[1]LOTTI!C24</f>
        <v>TVB0371</v>
      </c>
      <c r="F28" s="18" t="str">
        <f>[1]LOTTI!U24</f>
        <v xml:space="preserve"> EREDITA' STRADA PER BARCAN</v>
      </c>
      <c r="G28" s="18" t="str">
        <f>CONCATENATE([1]LOTTI!K24, " - ",  [1]LOTTI!L24)</f>
        <v xml:space="preserve">FOGLIO 20 MAPPALE 116 - </v>
      </c>
      <c r="H28" s="19">
        <f>[1]LOTTI!M24</f>
        <v>32150</v>
      </c>
      <c r="I28" s="20" t="str">
        <f>[1]LOTTI!V24</f>
        <v>primo esperimento di vendita nel 2024</v>
      </c>
      <c r="J28" s="20" t="str">
        <f>[1]LOTTI!W24</f>
        <v>no</v>
      </c>
      <c r="K28" s="21"/>
      <c r="L28" s="22"/>
      <c r="M28" s="22"/>
    </row>
    <row r="29" spans="1:13" s="23" customFormat="1" ht="25.2" customHeight="1" x14ac:dyDescent="0.3">
      <c r="A29" s="16">
        <f>[1]LOTTI!A25</f>
        <v>24</v>
      </c>
      <c r="B29" s="17" t="s">
        <v>18</v>
      </c>
      <c r="C29" s="18" t="str">
        <f>[1]LOTTI!B25</f>
        <v>PROVINCIA DI TREVISO</v>
      </c>
      <c r="D29" s="18" t="str">
        <f>[1]LOTTI!D25</f>
        <v>GIAVERA DEL MONTELLO</v>
      </c>
      <c r="E29" s="18" t="str">
        <f>[1]LOTTI!C25</f>
        <v>TVB0893</v>
      </c>
      <c r="F29" s="18" t="str">
        <f>[1]LOTTI!U25</f>
        <v>EX FERROVIA MILITARE GIAVERA DEL MONTELLO</v>
      </c>
      <c r="G29" s="18" t="str">
        <f>CONCATENATE([1]LOTTI!K25, " - ",  [1]LOTTI!L25)</f>
        <v xml:space="preserve">FOGLIO 10, MAPPALE 326 - </v>
      </c>
      <c r="H29" s="19">
        <f>[1]LOTTI!M25</f>
        <v>180</v>
      </c>
      <c r="I29" s="20" t="str">
        <f>[1]LOTTI!V25</f>
        <v>primo esperimento di vendita nel 2024</v>
      </c>
      <c r="J29" s="20" t="str">
        <f>[1]LOTTI!W25</f>
        <v>no</v>
      </c>
      <c r="K29" s="21"/>
      <c r="L29" s="22"/>
      <c r="M29" s="22"/>
    </row>
    <row r="30" spans="1:13" s="23" customFormat="1" ht="25.2" customHeight="1" x14ac:dyDescent="0.3">
      <c r="A30" s="16">
        <f>[1]LOTTI!A26</f>
        <v>25</v>
      </c>
      <c r="B30" s="17" t="s">
        <v>18</v>
      </c>
      <c r="C30" s="18" t="str">
        <f>[1]LOTTI!B26</f>
        <v>PROVINCIA DI TREVISO</v>
      </c>
      <c r="D30" s="18" t="str">
        <f>[1]LOTTI!D26</f>
        <v>GIAVERA DEL MONTELLO</v>
      </c>
      <c r="E30" s="18" t="str">
        <f>[1]LOTTI!C26</f>
        <v>TVB0893</v>
      </c>
      <c r="F30" s="18" t="str">
        <f>[1]LOTTI!U26</f>
        <v>EX FERROVIA MILITARE GIAVERA DEL MONTELLO</v>
      </c>
      <c r="G30" s="18" t="str">
        <f>CONCATENATE([1]LOTTI!K26, " - ",  [1]LOTTI!L26)</f>
        <v xml:space="preserve">FOGLIO 10, MAPPALE 323 E 325 - </v>
      </c>
      <c r="H30" s="19">
        <f>[1]LOTTI!M26</f>
        <v>6550</v>
      </c>
      <c r="I30" s="20" t="str">
        <f>[1]LOTTI!V26</f>
        <v>primo esperimento di vendita nel 2024</v>
      </c>
      <c r="J30" s="20" t="str">
        <f>[1]LOTTI!W26</f>
        <v>no</v>
      </c>
      <c r="K30" s="21"/>
      <c r="L30" s="22"/>
      <c r="M30" s="22"/>
    </row>
    <row r="31" spans="1:13" s="23" customFormat="1" ht="25.2" customHeight="1" x14ac:dyDescent="0.3">
      <c r="A31" s="16">
        <f>[1]LOTTI!A27</f>
        <v>26</v>
      </c>
      <c r="B31" s="17" t="s">
        <v>18</v>
      </c>
      <c r="C31" s="18" t="str">
        <f>[1]LOTTI!B27</f>
        <v>PROVINCIA DI TREVISO</v>
      </c>
      <c r="D31" s="18" t="str">
        <f>[1]LOTTI!D27</f>
        <v>RONCADE</v>
      </c>
      <c r="E31" s="18" t="str">
        <f>[1]LOTTI!C27</f>
        <v>TVB0699</v>
      </c>
      <c r="F31" s="18" t="str">
        <f>[1]LOTTI!U27</f>
        <v>RELIQUATO DEMANIALE-</v>
      </c>
      <c r="G31" s="18" t="str">
        <f>CONCATENATE([1]LOTTI!K27, " - ",  [1]LOTTI!L27)</f>
        <v xml:space="preserve">FOGLIO 19 MAPPALE 791 E 793 - </v>
      </c>
      <c r="H31" s="19">
        <f>[1]LOTTI!M27</f>
        <v>5150</v>
      </c>
      <c r="I31" s="20" t="str">
        <f>[1]LOTTI!V27</f>
        <v>messo in vendita nel 2023</v>
      </c>
      <c r="J31" s="20" t="str">
        <f>[1]LOTTI!W27</f>
        <v>no</v>
      </c>
      <c r="K31" s="21"/>
      <c r="L31" s="22"/>
      <c r="M31" s="22"/>
    </row>
    <row r="32" spans="1:13" s="23" customFormat="1" ht="25.2" customHeight="1" x14ac:dyDescent="0.3">
      <c r="A32" s="16">
        <f>[1]LOTTI!A28</f>
        <v>27</v>
      </c>
      <c r="B32" s="17" t="s">
        <v>18</v>
      </c>
      <c r="C32" s="18" t="str">
        <f>[1]LOTTI!B28</f>
        <v>PROVINCIA DI VERONA</v>
      </c>
      <c r="D32" s="18" t="str">
        <f>[1]LOTTI!D28</f>
        <v>VERONA</v>
      </c>
      <c r="E32" s="18" t="str">
        <f>[1]LOTTI!C28</f>
        <v>VRB0671/P.</v>
      </c>
      <c r="F32" s="18" t="str">
        <f>[1]LOTTI!U28</f>
        <v>STRISCIA DI TERRENO BASSO ACQUAR</v>
      </c>
      <c r="G32" s="18" t="str">
        <f>CONCATENATE([1]LOTTI!K28, " - ",  [1]LOTTI!L28)</f>
        <v xml:space="preserve">Foglio 299 particelle 205 – 206 – 207 - 208 - </v>
      </c>
      <c r="H32" s="19">
        <f>[1]LOTTI!M28</f>
        <v>11450</v>
      </c>
      <c r="I32" s="20" t="str">
        <f>[1]LOTTI!V28</f>
        <v>primo esperimento di vendita nel 2024</v>
      </c>
      <c r="J32" s="20" t="str">
        <f>[1]LOTTI!W28</f>
        <v>no</v>
      </c>
      <c r="K32" s="21"/>
      <c r="L32" s="22"/>
      <c r="M32" s="22"/>
    </row>
    <row r="33" spans="1:37" s="23" customFormat="1" ht="25.2" customHeight="1" x14ac:dyDescent="0.3">
      <c r="A33" s="16">
        <f>[1]LOTTI!A29</f>
        <v>28</v>
      </c>
      <c r="B33" s="17" t="s">
        <v>18</v>
      </c>
      <c r="C33" s="18" t="str">
        <f>[1]LOTTI!B29</f>
        <v>PROVINCIA DI VERONA</v>
      </c>
      <c r="D33" s="18" t="str">
        <f>[1]LOTTI!D29</f>
        <v>COLOGNA VENETA</v>
      </c>
      <c r="E33" s="18" t="str">
        <f>[1]LOTTI!C29</f>
        <v>VRB0757</v>
      </c>
      <c r="F33" s="18" t="str">
        <f>[1]LOTTI!U29</f>
        <v>EREDITA GIACENTE - APPARTAMENTO IN COMUNE DI COLOGNA VENETA</v>
      </c>
      <c r="G33" s="18" t="str">
        <f>CONCATENATE([1]LOTTI!K29, " - ",  [1]LOTTI!L29)</f>
        <v xml:space="preserve"> - Foglio 31 particella 508 </v>
      </c>
      <c r="H33" s="19">
        <f>[1]LOTTI!M29</f>
        <v>37500</v>
      </c>
      <c r="I33" s="20" t="str">
        <f>[1]LOTTI!V29</f>
        <v>primo esperimento di vendita nel 2024</v>
      </c>
      <c r="J33" s="20" t="str">
        <f>[1]LOTTI!W29</f>
        <v>no</v>
      </c>
      <c r="K33" s="21"/>
      <c r="L33" s="22"/>
      <c r="M33" s="22"/>
    </row>
    <row r="34" spans="1:37" s="23" customFormat="1" ht="25.2" customHeight="1" x14ac:dyDescent="0.3">
      <c r="A34" s="16">
        <f>[1]LOTTI!A30</f>
        <v>29</v>
      </c>
      <c r="B34" s="17" t="s">
        <v>18</v>
      </c>
      <c r="C34" s="18" t="str">
        <f>[1]LOTTI!B30</f>
        <v>PROVINCIA DI VERONA</v>
      </c>
      <c r="D34" s="18" t="str">
        <f>[1]LOTTI!D30</f>
        <v>VELO VERONESE</v>
      </c>
      <c r="E34" s="18" t="str">
        <f>[1]LOTTI!C30</f>
        <v>VRB0938</v>
      </c>
      <c r="F34" s="18" t="str">
        <f>[1]LOTTI!U30</f>
        <v>AREA DEMANIALE IN LOCALITA' TAIOLI</v>
      </c>
      <c r="G34" s="18" t="str">
        <f>CONCATENATE([1]LOTTI!K30, " - ",  [1]LOTTI!L30)</f>
        <v xml:space="preserve">foglio 19 particelle 370-231-675-678-685-292-404-682-680-407-683 - </v>
      </c>
      <c r="H34" s="19">
        <f>[1]LOTTI!M30</f>
        <v>16500</v>
      </c>
      <c r="I34" s="20" t="str">
        <f>[1]LOTTI!V30</f>
        <v>primo esperimento di vendita nel 2024</v>
      </c>
      <c r="J34" s="20" t="str">
        <f>[1]LOTTI!W30</f>
        <v>no</v>
      </c>
      <c r="K34" s="21"/>
      <c r="L34" s="22"/>
      <c r="M34" s="22"/>
    </row>
    <row r="35" spans="1:37" s="23" customFormat="1" ht="25.2" customHeight="1" x14ac:dyDescent="0.3">
      <c r="A35" s="16">
        <f>[1]LOTTI!A31</f>
        <v>30</v>
      </c>
      <c r="B35" s="17" t="s">
        <v>18</v>
      </c>
      <c r="C35" s="18" t="str">
        <f>[1]LOTTI!B31</f>
        <v>PROVINCIA DI VERONA</v>
      </c>
      <c r="D35" s="18" t="str">
        <f>[1]LOTTI!D31</f>
        <v>BADIA CALAVENA</v>
      </c>
      <c r="E35" s="18" t="str">
        <f>[1]LOTTI!C31</f>
        <v>VRB0939</v>
      </c>
      <c r="F35" s="18" t="str">
        <f>[1]LOTTI!U31</f>
        <v>TERRENO IN LOCALITA' TAIOLI</v>
      </c>
      <c r="G35" s="18" t="str">
        <f>CONCATENATE([1]LOTTI!K31, " - ",  [1]LOTTI!L31)</f>
        <v xml:space="preserve">foglio 11  particelle 6 - 117  - </v>
      </c>
      <c r="H35" s="19">
        <f>[1]LOTTI!M31</f>
        <v>4700</v>
      </c>
      <c r="I35" s="20" t="str">
        <f>[1]LOTTI!V31</f>
        <v>primo esperimento di vendita nel 2024</v>
      </c>
      <c r="J35" s="20" t="str">
        <f>[1]LOTTI!W31</f>
        <v>no</v>
      </c>
      <c r="K35" s="21"/>
      <c r="L35" s="22"/>
      <c r="M35" s="22"/>
    </row>
    <row r="36" spans="1:37" s="23" customFormat="1" ht="25.2" customHeight="1" x14ac:dyDescent="0.3">
      <c r="A36" s="16">
        <f>[1]LOTTI!A32</f>
        <v>31</v>
      </c>
      <c r="B36" s="17" t="s">
        <v>18</v>
      </c>
      <c r="C36" s="18" t="str">
        <f>[1]LOTTI!B32</f>
        <v>PROVINCIA DI VERONA</v>
      </c>
      <c r="D36" s="18" t="str">
        <f>[1]LOTTI!D32</f>
        <v>BOVOLONE</v>
      </c>
      <c r="E36" s="18" t="str">
        <f>[1]LOTTI!C32</f>
        <v>VRB0954</v>
      </c>
      <c r="F36" s="18" t="str">
        <f>[1]LOTTI!U32</f>
        <v>TERRENO DEMANIALE CON SOVRASTANTE PORZIONE DI FABBRICATO-EX ALVEO FOSSA TERZI</v>
      </c>
      <c r="G36" s="18" t="str">
        <f>CONCATENATE([1]LOTTI!K32, " - ",  [1]LOTTI!L32)</f>
        <v xml:space="preserve">Foglio 36 particelle 245-246-247-249-250-251-252-253-254 - Foglio 36 particella 259 </v>
      </c>
      <c r="H36" s="19">
        <f>[1]LOTTI!M32</f>
        <v>24000</v>
      </c>
      <c r="I36" s="20" t="str">
        <f>[1]LOTTI!V32</f>
        <v>primo esperimento di vendita nel 2024</v>
      </c>
      <c r="J36" s="20" t="str">
        <f>[1]LOTTI!W32</f>
        <v>no</v>
      </c>
      <c r="K36" s="21"/>
      <c r="L36" s="22"/>
      <c r="M36" s="22"/>
    </row>
    <row r="37" spans="1:37" s="23" customFormat="1" ht="25.2" customHeight="1" x14ac:dyDescent="0.3">
      <c r="A37" s="16">
        <f>[1]LOTTI!A33</f>
        <v>32</v>
      </c>
      <c r="B37" s="17" t="s">
        <v>18</v>
      </c>
      <c r="C37" s="18" t="str">
        <f>[1]LOTTI!B33</f>
        <v>PROVINCIA DI VICENZA</v>
      </c>
      <c r="D37" s="18" t="str">
        <f>[1]LOTTI!D33</f>
        <v>VICENZA</v>
      </c>
      <c r="E37" s="18" t="str">
        <f>[1]LOTTI!C33</f>
        <v>VIB0674</v>
      </c>
      <c r="F37" s="18" t="str">
        <f>[1]LOTTI!U33</f>
        <v>EREDITA GIACENTE-IMMOBILE AD USO ABITATIVO IN STRADA DI LONGARA 42 A VICENZA</v>
      </c>
      <c r="G37" s="18" t="str">
        <f>CONCATENATE([1]LOTTI!K33, " - ",  [1]LOTTI!L33)</f>
        <v>foglio 27 particella 57 - foglio 27 particella 57 sub.2</v>
      </c>
      <c r="H37" s="19">
        <f>[1]LOTTI!M33</f>
        <v>22700</v>
      </c>
      <c r="I37" s="20" t="str">
        <f>[1]LOTTI!V33</f>
        <v>primo esperimento di vendita nel 2024</v>
      </c>
      <c r="J37" s="20" t="str">
        <f>[1]LOTTI!W33</f>
        <v>no</v>
      </c>
      <c r="K37" s="21"/>
      <c r="L37" s="22"/>
      <c r="M37" s="22"/>
    </row>
    <row r="38" spans="1:37" s="23" customFormat="1" ht="25.2" customHeight="1" x14ac:dyDescent="0.3">
      <c r="A38" s="16">
        <f>[1]LOTTI!A34</f>
        <v>33</v>
      </c>
      <c r="B38" s="17" t="s">
        <v>18</v>
      </c>
      <c r="C38" s="18" t="str">
        <f>[1]LOTTI!B34</f>
        <v>PROVINCIA DI VICENZA</v>
      </c>
      <c r="D38" s="18" t="str">
        <f>[1]LOTTI!D34</f>
        <v>SCHIO</v>
      </c>
      <c r="E38" s="18" t="str">
        <f>[1]LOTTI!C34</f>
        <v>VIB0789</v>
      </c>
      <c r="F38" s="18" t="str">
        <f>[1]LOTTI!U34</f>
        <v>EREDITA' IN COMUNE DI SCHIO</v>
      </c>
      <c r="G38" s="18" t="str">
        <f>CONCATENATE([1]LOTTI!K34, " - ",  [1]LOTTI!L34)</f>
        <v>sez. C (Tretto), fg. 19, particella 706   - ///</v>
      </c>
      <c r="H38" s="19">
        <f>[1]LOTTI!M34</f>
        <v>4250</v>
      </c>
      <c r="I38" s="20" t="str">
        <f>[1]LOTTI!V34</f>
        <v>primo esperimento di vendita nel 2024</v>
      </c>
      <c r="J38" s="20" t="str">
        <f>[1]LOTTI!W34</f>
        <v>no</v>
      </c>
      <c r="K38" s="21"/>
      <c r="L38" s="22"/>
      <c r="M38" s="22"/>
    </row>
    <row r="39" spans="1:37" s="23" customFormat="1" ht="25.2" customHeight="1" x14ac:dyDescent="0.3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37" s="23" customFormat="1" ht="25.2" customHeigh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37" s="23" customFormat="1" ht="25.2" customHeigh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37" s="23" customFormat="1" ht="25.2" customHeight="1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s="23" customFormat="1" ht="25.2" customHeigh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s="23" customFormat="1" ht="25.2" customHeight="1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s="23" customFormat="1" ht="25.2" customHeigh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s="23" customFormat="1" ht="25.2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s="23" customFormat="1" ht="25.2" customHeigh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s="23" customFormat="1" ht="25.2" customHeigh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s="23" customFormat="1" ht="25.2" customHeigh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s="23" customFormat="1" ht="25.2" customHeight="1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s="23" customFormat="1" ht="25.2" customHeight="1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s="23" customFormat="1" ht="25.2" customHeight="1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s="23" customFormat="1" ht="25.2" customHeight="1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s="23" customFormat="1" ht="25.2" customHeight="1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s="23" customFormat="1" ht="25.2" customHeight="1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</sheetData>
  <dataValidations count="2">
    <dataValidation type="list" allowBlank="1" showInputMessage="1" showErrorMessage="1" sqref="K6:K38" xr:uid="{EDB80742-04C6-4793-BC92-8556FD999DD4}">
      <formula1>"gara deserta, aggiudicato prvvisoriamente, non aggiudicato"</formula1>
    </dataValidation>
    <dataValidation type="whole" operator="greaterThan" allowBlank="1" showInputMessage="1" showErrorMessage="1" sqref="B1" xr:uid="{778ECFF0-9B23-4055-8EA9-574B5A36CE0A}">
      <formula1>0</formula1>
    </dataValidation>
  </dataValidations>
  <pageMargins left="0.7" right="0.7" top="0.75" bottom="0.75" header="0.3" footer="0.3"/>
  <pageSetup paperSize="9" orientation="portrait" r:id="rId1"/>
  <headerFooter>
    <oddFooter>&amp;L&amp;1#&amp;"Arial"&amp;10&amp;K000000Uso interno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Agenzia del Demanio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NUNZIO ALESSIA</dc:creator>
  <cp:lastModifiedBy>MARELLA ALESSANDRA</cp:lastModifiedBy>
  <dcterms:created xsi:type="dcterms:W3CDTF">2024-03-06T12:17:59Z</dcterms:created>
  <dcterms:modified xsi:type="dcterms:W3CDTF">2024-03-06T13:04:41Z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12ed7a-c3f3-40dd-a6e9-bab62c26469f_Enabled">
    <vt:lpwstr>true</vt:lpwstr>
  </property>
  <property fmtid="{D5CDD505-2E9C-101B-9397-08002B2CF9AE}" pid="3" name="MSIP_Label_3712ed7a-c3f3-40dd-a6e9-bab62c26469f_SetDate">
    <vt:lpwstr>2024-03-06T13:04:41Z</vt:lpwstr>
  </property>
  <property fmtid="{D5CDD505-2E9C-101B-9397-08002B2CF9AE}" pid="4" name="MSIP_Label_3712ed7a-c3f3-40dd-a6e9-bab62c26469f_Method">
    <vt:lpwstr>Standard</vt:lpwstr>
  </property>
  <property fmtid="{D5CDD505-2E9C-101B-9397-08002B2CF9AE}" pid="5" name="MSIP_Label_3712ed7a-c3f3-40dd-a6e9-bab62c26469f_Name">
    <vt:lpwstr>Uso interno</vt:lpwstr>
  </property>
  <property fmtid="{D5CDD505-2E9C-101B-9397-08002B2CF9AE}" pid="6" name="MSIP_Label_3712ed7a-c3f3-40dd-a6e9-bab62c26469f_SiteId">
    <vt:lpwstr>5c13bf6f-11aa-44a8-aac0-fc5ed659c30a</vt:lpwstr>
  </property>
  <property fmtid="{D5CDD505-2E9C-101B-9397-08002B2CF9AE}" pid="7" name="MSIP_Label_3712ed7a-c3f3-40dd-a6e9-bab62c26469f_ActionId">
    <vt:lpwstr>df06ce4a-bd68-4907-a4e2-c54aca21e696</vt:lpwstr>
  </property>
  <property fmtid="{D5CDD505-2E9C-101B-9397-08002B2CF9AE}" pid="8" name="MSIP_Label_3712ed7a-c3f3-40dd-a6e9-bab62c26469f_ContentBits">
    <vt:lpwstr>3</vt:lpwstr>
  </property>
</Properties>
</file>