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mfas-mi\ServiziTecnici\01_SIA E LAVORI\PVD0032_EX ARSENALE PAVIA\11_AFFIDAMENTO SIA\PUBBLICAZIONE GARA\"/>
    </mc:Choice>
  </mc:AlternateContent>
  <xr:revisionPtr revIDLastSave="0" documentId="13_ncr:1_{53E3EF6B-4448-4AC6-8DE7-B66FF58A1731}" xr6:coauthVersionLast="47" xr6:coauthVersionMax="47" xr10:uidLastSave="{00000000-0000-0000-0000-000000000000}"/>
  <workbookProtection workbookAlgorithmName="SHA-512" workbookHashValue="U0qetrQIw8Ege+7Mji61xH2mbtf08Mp7BPMMMCcscpK+Al54la0+IO9DKnlsi/FuX8/rHyInIYsWMiCgYptkNA==" workbookSaltValue="/XSJyAcaFOdu1wravk3BJA==" workbookSpinCount="100000" lockStructure="1"/>
  <bookViews>
    <workbookView xWindow="-28920" yWindow="-105" windowWidth="29040" windowHeight="15840" xr2:uid="{00000000-000D-0000-FFFF-FFFF00000000}"/>
  </bookViews>
  <sheets>
    <sheet name="REQUISITO 7.3" sheetId="3" r:id="rId1"/>
    <sheet name="REQUISITO 7.4" sheetId="4" r:id="rId2"/>
  </sheets>
  <definedNames>
    <definedName name="_xlnm.Print_Area" localSheetId="0">'REQUISITO 7.3'!$B$1:$T$18</definedName>
    <definedName name="_xlnm.Print_Area" localSheetId="1">'REQUISITO 7.4'!$B$1:$Z$35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6" i="4" l="1"/>
  <c r="Q26" i="4"/>
  <c r="R26" i="4"/>
  <c r="S26" i="4"/>
  <c r="T26" i="4"/>
  <c r="U26" i="4"/>
  <c r="V26" i="4"/>
  <c r="W26" i="4"/>
  <c r="X26" i="4"/>
  <c r="Y26" i="4"/>
  <c r="Z15" i="4"/>
  <c r="Z16" i="4"/>
  <c r="Z17" i="4"/>
  <c r="Z18" i="4"/>
  <c r="Z19" i="4"/>
  <c r="Z20" i="4"/>
  <c r="Z21" i="4"/>
  <c r="Z22" i="4"/>
  <c r="Z23" i="4"/>
  <c r="Z28" i="4"/>
  <c r="Z11" i="4"/>
  <c r="Z12" i="4"/>
  <c r="Z13" i="4"/>
  <c r="Z14" i="4"/>
  <c r="Z10" i="4"/>
  <c r="M12" i="3" l="1"/>
  <c r="M10" i="3"/>
  <c r="O26" i="4" l="1"/>
  <c r="Z26" i="4" l="1"/>
</calcChain>
</file>

<file path=xl/sharedStrings.xml><?xml version="1.0" encoding="utf-8"?>
<sst xmlns="http://schemas.openxmlformats.org/spreadsheetml/2006/main" count="48" uniqueCount="41">
  <si>
    <t>DENOMINAZIONE DEL CONCORRENTE</t>
  </si>
  <si>
    <t>□</t>
  </si>
  <si>
    <t>ANNO  ***</t>
  </si>
  <si>
    <t>totale</t>
  </si>
  <si>
    <t>ANNO ***</t>
  </si>
  <si>
    <t>media</t>
  </si>
  <si>
    <t>NUMERO</t>
  </si>
  <si>
    <t>INFORMAZIONI SULL'OPERA</t>
  </si>
  <si>
    <t>IMPORTI GENERALI</t>
  </si>
  <si>
    <t>PARZIALIZZAZIONI CON IMPORTI OPERE EDILI DIVISI IN CLASSI E CATEGORIE (approssimato all'euro)</t>
  </si>
  <si>
    <t>TITOLO DELL'OPERA</t>
  </si>
  <si>
    <t>DESCRIZIONE DEL PROGETTO E LOCALITA'</t>
  </si>
  <si>
    <t>COMMITTENTE E RELATIVA SEDE</t>
  </si>
  <si>
    <t>ESTREMI DI APPROVAZIONE</t>
  </si>
  <si>
    <t>ANNI</t>
  </si>
  <si>
    <t>ELENCO DI TUTTE LE PRESTAZIONI ESEGUITE</t>
  </si>
  <si>
    <t>IMPORTO CONTRATTO</t>
  </si>
  <si>
    <t>IMPORTO TOTALE DELL'OPERA</t>
  </si>
  <si>
    <t>TOTALE CLASSI E CATEGORIE SELEZIONATE</t>
  </si>
  <si>
    <t>TOALE RICHIESTO DAL BANDO</t>
  </si>
  <si>
    <t>VALORE DI SOGLIA</t>
  </si>
  <si>
    <t>OPERATORE CHE HA ESEGUITO IL SERVIZIO</t>
  </si>
  <si>
    <t>Letto e sottoscritto digitalmente da:</t>
  </si>
  <si>
    <t>La presente dichiarazione è resa in forma di autocertificazione ai sensi degli artt. 46 e 47 del DPR 445/2000</t>
  </si>
  <si>
    <t>FATTURATO PER SERVIZI DI ARCHITETTURA E INGEGNERIA</t>
  </si>
  <si>
    <t>FATTURATO PER SERVIZI DI INGEGNERIA E ARCHITETTURA</t>
  </si>
  <si>
    <t xml:space="preserve">Importo opere Categoria
E.22      </t>
  </si>
  <si>
    <t>Importo opere Categoria
S.03</t>
  </si>
  <si>
    <t>Importo opere Categoria  IA.02</t>
  </si>
  <si>
    <t>Importo opere Categoria  IA.04</t>
  </si>
  <si>
    <r>
      <rPr>
        <b/>
        <sz val="22"/>
        <rFont val="Calibri"/>
        <family val="2"/>
        <scheme val="minor"/>
      </rPr>
      <t xml:space="preserve">PUNTO 7.3  DEL DISCIPLINARE DI GARA - </t>
    </r>
    <r>
      <rPr>
        <b/>
        <sz val="22"/>
        <color theme="1"/>
        <rFont val="Calibri"/>
        <family val="2"/>
        <scheme val="minor"/>
      </rPr>
      <t>TABELLA DI RIEPILOGO REQUISITI DI CAPACITA' ECONOMICA E FINANZIARIA</t>
    </r>
  </si>
  <si>
    <t>Importo opere Categoria  IA.01</t>
  </si>
  <si>
    <r>
      <rPr>
        <b/>
        <sz val="22"/>
        <rFont val="Calibri"/>
        <family val="2"/>
        <scheme val="minor"/>
      </rPr>
      <t xml:space="preserve">PUNTO 7.4  </t>
    </r>
    <r>
      <rPr>
        <b/>
        <sz val="22"/>
        <color theme="1"/>
        <rFont val="Calibri"/>
        <family val="2"/>
        <scheme val="minor"/>
      </rPr>
      <t xml:space="preserve">DEL DISCIPLINARE DI GARA - REQUISITO DELL'AVVENUTO ESPLETAMENTO DI SERVIZI SIMILARI               </t>
    </r>
    <r>
      <rPr>
        <b/>
        <u/>
        <sz val="24"/>
        <color rgb="FFFF0000"/>
        <rFont val="Calibri"/>
        <family val="2"/>
        <scheme val="minor"/>
      </rPr>
      <t>PARAMETRO DELL'IMPORTO LAVORI</t>
    </r>
  </si>
  <si>
    <t>Importo opere Categoria
E.14</t>
  </si>
  <si>
    <t>Importo opere Categoria
E.16</t>
  </si>
  <si>
    <t>Importo opere Categoria
E.18</t>
  </si>
  <si>
    <t>Importo opere Categoria  V.02</t>
  </si>
  <si>
    <t>Importo opere Categoria  P.02</t>
  </si>
  <si>
    <t>Importo opere Categoria  D.03</t>
  </si>
  <si>
    <t>TOTALE IMPORTO LAVORI in euro</t>
  </si>
  <si>
    <t>Gara europea con procedura telematica aperta ai sensi dell’art.71 del D.lgs 31 marzo 2023 n.36 per l’affidamento del servizio di progettazione (PFTE-esecutivo e coordinamento per la sicurezza in fase di progettazione) dell’intervento di rigenerazione urbana con criteri di sostenibilità e con l’utilizzo di metodi e strumenti di gestione informativa delle costruzioni del compendio immobiliare di proprietà dello Stato denominato ex Arsenale di Pavia, già ex Caserma Cairoli – Officina di costruzione del Genio Militare S.Mauro (scheda PVD0032) sito in Pavia – Via Riviera n.40 – 60 da destinare a nuovo polo delle Amministrazioni Statali della città - CIG B288C6D46C - CUP E12H22002230001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</si>
</sst>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\-&quot;€&quot;\ * #,##0.00_-;_-&quot;€&quot;\ * &quot;-&quot;??_-;_-@_-"/>
    <numFmt numFmtId="165" formatCode="&quot;€&quot;\ #,##0.00"/>
    <numFmt numFmtId="166" formatCode="#,##0.00\ [$€-1]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Garamond"/>
      <family val="1"/>
    </font>
    <font>
      <b/>
      <sz val="18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sz val="24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22"/>
      <color theme="1"/>
      <name val="Calibri"/>
      <family val="2"/>
      <scheme val="minor"/>
    </font>
    <font>
      <b/>
      <u/>
      <sz val="24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>
      <alignment horizontal="left" vertical="center"/>
    </xf>
    <xf numFmtId="0" fontId="0" fillId="0" borderId="4" xfId="0" applyBorder="1" applyAlignment="1" applyProtection="1">
      <alignment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2" fillId="0" borderId="0" xfId="0" applyFont="1" applyAlignment="1">
      <alignment vertical="center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6" xfId="0" applyBorder="1" applyAlignment="1">
      <alignment horizontal="center" vertical="center" wrapText="1"/>
    </xf>
    <xf numFmtId="10" fontId="2" fillId="0" borderId="19" xfId="0" applyNumberFormat="1" applyFont="1" applyBorder="1" applyAlignment="1" applyProtection="1">
      <alignment horizontal="center" vertical="center" textRotation="90"/>
      <protection locked="0"/>
    </xf>
    <xf numFmtId="10" fontId="2" fillId="0" borderId="5" xfId="0" applyNumberFormat="1" applyFont="1" applyBorder="1" applyAlignment="1" applyProtection="1">
      <alignment horizontal="center" vertical="center" textRotation="90"/>
      <protection locked="0"/>
    </xf>
    <xf numFmtId="166" fontId="11" fillId="0" borderId="0" xfId="0" applyNumberFormat="1" applyFont="1" applyProtection="1">
      <protection locked="0"/>
    </xf>
    <xf numFmtId="166" fontId="10" fillId="0" borderId="0" xfId="0" applyNumberFormat="1" applyFont="1" applyProtection="1">
      <protection locked="0"/>
    </xf>
    <xf numFmtId="165" fontId="5" fillId="2" borderId="7" xfId="0" applyNumberFormat="1" applyFont="1" applyFill="1" applyBorder="1" applyAlignment="1" applyProtection="1">
      <alignment horizontal="center" vertical="center"/>
      <protection locked="0"/>
    </xf>
    <xf numFmtId="165" fontId="5" fillId="2" borderId="3" xfId="0" applyNumberFormat="1" applyFont="1" applyFill="1" applyBorder="1" applyAlignment="1" applyProtection="1">
      <alignment horizontal="center" vertical="center"/>
      <protection locked="0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6" fontId="10" fillId="2" borderId="19" xfId="0" applyNumberFormat="1" applyFont="1" applyFill="1" applyBorder="1" applyAlignment="1" applyProtection="1">
      <alignment vertical="center"/>
      <protection locked="0"/>
    </xf>
    <xf numFmtId="166" fontId="16" fillId="0" borderId="32" xfId="0" applyNumberFormat="1" applyFont="1" applyBorder="1" applyAlignment="1" applyProtection="1">
      <alignment horizontal="center" vertical="center"/>
      <protection locked="0"/>
    </xf>
    <xf numFmtId="166" fontId="16" fillId="0" borderId="26" xfId="0" applyNumberFormat="1" applyFont="1" applyBorder="1" applyAlignment="1" applyProtection="1">
      <alignment horizontal="center" vertical="center"/>
      <protection locked="0"/>
    </xf>
    <xf numFmtId="166" fontId="15" fillId="0" borderId="26" xfId="0" applyNumberFormat="1" applyFont="1" applyBorder="1" applyAlignment="1">
      <alignment horizontal="center" vertical="center"/>
    </xf>
    <xf numFmtId="166" fontId="3" fillId="0" borderId="20" xfId="0" applyNumberFormat="1" applyFont="1" applyBorder="1" applyAlignment="1" applyProtection="1">
      <alignment vertical="center"/>
      <protection locked="0"/>
    </xf>
    <xf numFmtId="166" fontId="10" fillId="2" borderId="5" xfId="0" applyNumberFormat="1" applyFont="1" applyFill="1" applyBorder="1" applyAlignment="1" applyProtection="1">
      <alignment vertical="center"/>
      <protection locked="0"/>
    </xf>
    <xf numFmtId="166" fontId="14" fillId="0" borderId="32" xfId="0" applyNumberFormat="1" applyFont="1" applyBorder="1" applyAlignment="1">
      <alignment horizontal="center" vertical="center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justify" wrapText="1"/>
      <protection locked="0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9" fillId="2" borderId="18" xfId="0" applyFont="1" applyFill="1" applyBorder="1" applyAlignment="1" applyProtection="1">
      <alignment horizontal="left" vertical="center" wrapText="1"/>
      <protection locked="0"/>
    </xf>
    <xf numFmtId="0" fontId="9" fillId="2" borderId="30" xfId="0" applyFont="1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center" vertical="center" wrapText="1"/>
      <protection locked="0"/>
    </xf>
    <xf numFmtId="0" fontId="9" fillId="2" borderId="19" xfId="0" applyFont="1" applyFill="1" applyBorder="1" applyAlignment="1" applyProtection="1">
      <alignment horizontal="left" vertical="center" wrapText="1"/>
      <protection locked="0"/>
    </xf>
    <xf numFmtId="0" fontId="9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164" fontId="0" fillId="2" borderId="18" xfId="0" applyNumberFormat="1" applyFill="1" applyBorder="1" applyAlignment="1" applyProtection="1">
      <alignment vertical="center"/>
      <protection locked="0"/>
    </xf>
    <xf numFmtId="164" fontId="0" fillId="2" borderId="20" xfId="0" applyNumberFormat="1" applyFill="1" applyBorder="1" applyAlignment="1" applyProtection="1">
      <alignment vertical="center"/>
      <protection locked="0"/>
    </xf>
    <xf numFmtId="0" fontId="0" fillId="2" borderId="28" xfId="0" applyFill="1" applyBorder="1" applyAlignment="1" applyProtection="1">
      <alignment horizontal="center" vertical="center" wrapText="1"/>
      <protection locked="0"/>
    </xf>
    <xf numFmtId="0" fontId="9" fillId="2" borderId="28" xfId="0" applyFont="1" applyFill="1" applyBorder="1" applyAlignment="1" applyProtection="1">
      <alignment horizontal="left" vertical="center" wrapText="1"/>
      <protection locked="0"/>
    </xf>
    <xf numFmtId="0" fontId="9" fillId="2" borderId="28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164" fontId="0" fillId="2" borderId="27" xfId="0" applyNumberFormat="1" applyFill="1" applyBorder="1" applyAlignment="1" applyProtection="1">
      <alignment vertical="center"/>
      <protection locked="0"/>
    </xf>
    <xf numFmtId="164" fontId="0" fillId="2" borderId="29" xfId="0" applyNumberFormat="1" applyFill="1" applyBorder="1" applyAlignment="1" applyProtection="1">
      <alignment vertical="center"/>
      <protection locked="0"/>
    </xf>
    <xf numFmtId="0" fontId="22" fillId="0" borderId="0" xfId="0" applyFont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19" fillId="0" borderId="40" xfId="0" applyFont="1" applyBorder="1"/>
    <xf numFmtId="164" fontId="15" fillId="0" borderId="0" xfId="1" applyFont="1" applyFill="1" applyBorder="1" applyProtection="1"/>
    <xf numFmtId="0" fontId="5" fillId="0" borderId="0" xfId="0" applyFont="1"/>
    <xf numFmtId="4" fontId="13" fillId="0" borderId="0" xfId="0" applyNumberFormat="1" applyFont="1"/>
    <xf numFmtId="0" fontId="0" fillId="0" borderId="41" xfId="0" applyBorder="1"/>
    <xf numFmtId="0" fontId="0" fillId="0" borderId="40" xfId="0" applyBorder="1"/>
    <xf numFmtId="0" fontId="0" fillId="0" borderId="41" xfId="0" applyBorder="1" applyProtection="1">
      <protection locked="0"/>
    </xf>
    <xf numFmtId="0" fontId="5" fillId="0" borderId="0" xfId="0" applyFont="1" applyAlignment="1">
      <alignment horizontal="center" vertical="center"/>
    </xf>
    <xf numFmtId="166" fontId="14" fillId="0" borderId="0" xfId="0" applyNumberFormat="1" applyFont="1" applyAlignment="1">
      <alignment horizontal="center" vertical="center"/>
    </xf>
    <xf numFmtId="166" fontId="15" fillId="0" borderId="0" xfId="0" applyNumberFormat="1" applyFont="1" applyAlignment="1">
      <alignment horizontal="center" vertical="center"/>
    </xf>
    <xf numFmtId="0" fontId="24" fillId="0" borderId="36" xfId="0" applyFont="1" applyBorder="1" applyAlignment="1">
      <alignment horizontal="center" vertical="center" wrapText="1"/>
    </xf>
    <xf numFmtId="166" fontId="3" fillId="0" borderId="43" xfId="0" applyNumberFormat="1" applyFont="1" applyBorder="1" applyAlignment="1" applyProtection="1">
      <alignment vertical="center"/>
      <protection locked="0"/>
    </xf>
    <xf numFmtId="0" fontId="9" fillId="2" borderId="22" xfId="0" applyFont="1" applyFill="1" applyBorder="1" applyAlignment="1" applyProtection="1">
      <alignment horizontal="left" vertical="center" wrapText="1"/>
      <protection locked="0"/>
    </xf>
    <xf numFmtId="10" fontId="2" fillId="0" borderId="23" xfId="0" applyNumberFormat="1" applyFont="1" applyBorder="1" applyAlignment="1" applyProtection="1">
      <alignment horizontal="center" vertical="center" textRotation="90"/>
      <protection locked="0"/>
    </xf>
    <xf numFmtId="166" fontId="10" fillId="2" borderId="23" xfId="0" applyNumberFormat="1" applyFont="1" applyFill="1" applyBorder="1" applyAlignment="1" applyProtection="1">
      <alignment vertical="center"/>
      <protection locked="0"/>
    </xf>
    <xf numFmtId="166" fontId="3" fillId="0" borderId="25" xfId="0" applyNumberFormat="1" applyFont="1" applyBorder="1" applyAlignment="1" applyProtection="1">
      <alignment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 wrapText="1"/>
      <protection locked="0"/>
    </xf>
    <xf numFmtId="0" fontId="0" fillId="2" borderId="27" xfId="0" applyFill="1" applyBorder="1" applyAlignment="1" applyProtection="1">
      <alignment horizontal="center" vertical="center" wrapText="1"/>
      <protection locked="0"/>
    </xf>
    <xf numFmtId="0" fontId="0" fillId="2" borderId="46" xfId="0" applyFill="1" applyBorder="1" applyAlignment="1" applyProtection="1">
      <alignment horizontal="center" vertical="center" wrapText="1"/>
      <protection locked="0"/>
    </xf>
    <xf numFmtId="0" fontId="9" fillId="2" borderId="47" xfId="0" applyFont="1" applyFill="1" applyBorder="1" applyAlignment="1" applyProtection="1">
      <alignment horizontal="left" vertical="center" wrapText="1"/>
      <protection locked="0"/>
    </xf>
    <xf numFmtId="0" fontId="9" fillId="2" borderId="47" xfId="0" applyFont="1" applyFill="1" applyBorder="1" applyAlignment="1" applyProtection="1">
      <alignment horizontal="center" vertical="center" wrapText="1"/>
      <protection locked="0"/>
    </xf>
    <xf numFmtId="0" fontId="1" fillId="2" borderId="47" xfId="0" applyFont="1" applyFill="1" applyBorder="1" applyAlignment="1" applyProtection="1">
      <alignment horizontal="center" vertical="center" wrapText="1"/>
      <protection locked="0"/>
    </xf>
    <xf numFmtId="0" fontId="0" fillId="2" borderId="47" xfId="0" applyFill="1" applyBorder="1" applyAlignment="1" applyProtection="1">
      <alignment horizontal="center" vertical="center" wrapText="1"/>
      <protection locked="0"/>
    </xf>
    <xf numFmtId="164" fontId="0" fillId="2" borderId="46" xfId="0" applyNumberFormat="1" applyFill="1" applyBorder="1" applyAlignment="1" applyProtection="1">
      <alignment vertical="center"/>
      <protection locked="0"/>
    </xf>
    <xf numFmtId="164" fontId="0" fillId="2" borderId="48" xfId="0" applyNumberFormat="1" applyFill="1" applyBorder="1" applyAlignment="1" applyProtection="1">
      <alignment vertical="center"/>
      <protection locked="0"/>
    </xf>
    <xf numFmtId="0" fontId="0" fillId="2" borderId="0" xfId="0" applyFill="1" applyAlignment="1">
      <alignment horizontal="left"/>
    </xf>
    <xf numFmtId="0" fontId="0" fillId="0" borderId="0" xfId="0"/>
    <xf numFmtId="0" fontId="0" fillId="2" borderId="0" xfId="0" applyFill="1" applyAlignment="1" applyProtection="1">
      <alignment horizontal="left"/>
      <protection locked="0"/>
    </xf>
    <xf numFmtId="0" fontId="18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justify" vertical="top" wrapText="1"/>
    </xf>
    <xf numFmtId="0" fontId="18" fillId="0" borderId="2" xfId="0" applyFont="1" applyBorder="1" applyAlignment="1">
      <alignment horizontal="justify" vertical="top" wrapText="1"/>
    </xf>
    <xf numFmtId="0" fontId="18" fillId="0" borderId="3" xfId="0" applyFont="1" applyBorder="1" applyAlignment="1">
      <alignment horizontal="justify" vertical="top" wrapText="1"/>
    </xf>
    <xf numFmtId="0" fontId="0" fillId="2" borderId="4" xfId="0" applyFill="1" applyBorder="1" applyAlignment="1" applyProtection="1">
      <alignment horizontal="justify" wrapText="1"/>
      <protection locked="0"/>
    </xf>
    <xf numFmtId="0" fontId="20" fillId="0" borderId="5" xfId="0" applyFont="1" applyBorder="1" applyAlignment="1">
      <alignment horizontal="center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165" fontId="7" fillId="0" borderId="10" xfId="0" applyNumberFormat="1" applyFont="1" applyBorder="1" applyAlignment="1">
      <alignment horizontal="center" vertical="center"/>
    </xf>
    <xf numFmtId="165" fontId="7" fillId="0" borderId="11" xfId="0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165" fontId="7" fillId="0" borderId="13" xfId="0" applyNumberFormat="1" applyFont="1" applyBorder="1" applyAlignment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right" vertical="center"/>
    </xf>
    <xf numFmtId="165" fontId="7" fillId="0" borderId="16" xfId="0" applyNumberFormat="1" applyFont="1" applyBorder="1" applyAlignment="1">
      <alignment horizontal="center" vertical="center"/>
    </xf>
    <xf numFmtId="165" fontId="7" fillId="0" borderId="17" xfId="0" applyNumberFormat="1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 textRotation="90"/>
    </xf>
    <xf numFmtId="0" fontId="0" fillId="0" borderId="22" xfId="0" applyBorder="1" applyAlignment="1">
      <alignment horizontal="center" vertical="center" textRotation="90"/>
    </xf>
    <xf numFmtId="0" fontId="1" fillId="0" borderId="19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18"/>
  <sheetViews>
    <sheetView tabSelected="1" zoomScale="50" zoomScaleNormal="50" workbookViewId="0">
      <selection activeCell="F3" sqref="F3:T3"/>
    </sheetView>
  </sheetViews>
  <sheetFormatPr defaultColWidth="9.140625" defaultRowHeight="15" x14ac:dyDescent="0.25"/>
  <cols>
    <col min="3" max="3" width="5.5703125" customWidth="1"/>
    <col min="4" max="4" width="26.5703125" customWidth="1"/>
    <col min="5" max="5" width="32.5703125" customWidth="1"/>
    <col min="6" max="6" width="34.42578125" customWidth="1"/>
    <col min="7" max="7" width="25.5703125" customWidth="1"/>
    <col min="8" max="8" width="10.85546875" customWidth="1"/>
    <col min="9" max="9" width="26.42578125" customWidth="1"/>
    <col min="10" max="10" width="30.42578125" bestFit="1" customWidth="1"/>
    <col min="11" max="11" width="18.5703125" customWidth="1"/>
    <col min="12" max="12" width="2.5703125" customWidth="1"/>
    <col min="13" max="13" width="25.5703125" customWidth="1"/>
    <col min="14" max="14" width="20.42578125" customWidth="1"/>
    <col min="15" max="19" width="25.5703125" customWidth="1"/>
    <col min="20" max="20" width="37.140625" customWidth="1"/>
    <col min="33" max="34" width="13.42578125" bestFit="1" customWidth="1"/>
    <col min="35" max="35" width="12.140625" bestFit="1" customWidth="1"/>
    <col min="36" max="36" width="15.42578125" bestFit="1" customWidth="1"/>
    <col min="37" max="37" width="13.140625" bestFit="1" customWidth="1"/>
    <col min="38" max="38" width="12.140625" bestFit="1" customWidth="1"/>
    <col min="41" max="41" width="23.42578125" bestFit="1" customWidth="1"/>
  </cols>
  <sheetData>
    <row r="1" spans="1:47" s="1" customFormat="1" ht="128.44999999999999" customHeight="1" x14ac:dyDescent="0.25">
      <c r="C1" s="81" t="s">
        <v>40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3"/>
    </row>
    <row r="2" spans="1:47" s="1" customFormat="1" ht="39" customHeight="1" x14ac:dyDescent="0.25"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</row>
    <row r="3" spans="1:47" s="1" customFormat="1" ht="39" customHeight="1" x14ac:dyDescent="0.25">
      <c r="C3" s="2" t="s">
        <v>0</v>
      </c>
      <c r="E3" s="3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</row>
    <row r="4" spans="1:47" s="1" customFormat="1" ht="39" customHeight="1" x14ac:dyDescent="0.25">
      <c r="C4" s="2"/>
      <c r="E4" s="28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</row>
    <row r="5" spans="1:47" s="1" customFormat="1" ht="39" customHeight="1" x14ac:dyDescent="0.2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</row>
    <row r="6" spans="1:47" s="1" customFormat="1" ht="30" customHeight="1" x14ac:dyDescent="0.25">
      <c r="C6" s="85" t="s">
        <v>30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</row>
    <row r="7" spans="1:47" s="1" customFormat="1" ht="9.9499999999999993" customHeight="1" x14ac:dyDescent="0.25">
      <c r="C7" s="47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9"/>
    </row>
    <row r="8" spans="1:47" s="1" customFormat="1" ht="24.95" customHeight="1" x14ac:dyDescent="0.4">
      <c r="A8" s="4"/>
      <c r="B8" s="5"/>
      <c r="C8" s="50" t="s">
        <v>24</v>
      </c>
      <c r="D8"/>
      <c r="E8"/>
      <c r="F8"/>
      <c r="G8"/>
      <c r="H8"/>
      <c r="I8"/>
      <c r="J8" s="51">
        <v>5300835.78</v>
      </c>
      <c r="K8" s="52" t="s">
        <v>20</v>
      </c>
      <c r="L8"/>
      <c r="M8" s="53"/>
      <c r="N8"/>
      <c r="O8"/>
      <c r="P8"/>
      <c r="Q8"/>
      <c r="R8"/>
      <c r="S8"/>
      <c r="T8" s="54"/>
    </row>
    <row r="9" spans="1:47" s="1" customFormat="1" ht="9.9499999999999993" customHeight="1" thickBot="1" x14ac:dyDescent="0.3">
      <c r="A9" s="4"/>
      <c r="B9" s="5"/>
      <c r="C9" s="55"/>
      <c r="D9"/>
      <c r="E9"/>
      <c r="F9"/>
      <c r="G9"/>
      <c r="T9" s="56"/>
    </row>
    <row r="10" spans="1:47" s="1" customFormat="1" ht="24.95" customHeight="1" thickTop="1" thickBot="1" x14ac:dyDescent="0.3">
      <c r="A10" s="4"/>
      <c r="B10" s="86" t="s">
        <v>1</v>
      </c>
      <c r="C10" s="88" t="s">
        <v>25</v>
      </c>
      <c r="D10" s="89"/>
      <c r="E10" s="89"/>
      <c r="F10" s="89"/>
      <c r="G10" s="89"/>
      <c r="H10" s="90" t="s">
        <v>2</v>
      </c>
      <c r="I10" s="91"/>
      <c r="J10" s="18"/>
      <c r="K10" s="92" t="s">
        <v>3</v>
      </c>
      <c r="L10" s="93"/>
      <c r="M10" s="96">
        <f>+J10+J11+J12</f>
        <v>0</v>
      </c>
      <c r="N10" s="97"/>
      <c r="T10" s="56"/>
    </row>
    <row r="11" spans="1:47" s="1" customFormat="1" ht="24.95" customHeight="1" thickTop="1" thickBot="1" x14ac:dyDescent="0.3">
      <c r="A11" s="4"/>
      <c r="B11" s="87"/>
      <c r="C11" s="88" t="s">
        <v>25</v>
      </c>
      <c r="D11" s="89"/>
      <c r="E11" s="89"/>
      <c r="F11" s="89"/>
      <c r="G11" s="89"/>
      <c r="H11" s="100" t="s">
        <v>2</v>
      </c>
      <c r="I11" s="101"/>
      <c r="J11" s="19"/>
      <c r="K11" s="94"/>
      <c r="L11" s="95"/>
      <c r="M11" s="98"/>
      <c r="N11" s="99"/>
      <c r="T11" s="56"/>
    </row>
    <row r="12" spans="1:47" s="1" customFormat="1" ht="24.95" customHeight="1" thickTop="1" thickBot="1" x14ac:dyDescent="0.3">
      <c r="A12" s="4"/>
      <c r="B12" s="87"/>
      <c r="C12" s="88" t="s">
        <v>25</v>
      </c>
      <c r="D12" s="89"/>
      <c r="E12" s="89"/>
      <c r="F12" s="89"/>
      <c r="G12" s="89"/>
      <c r="H12" s="102" t="s">
        <v>4</v>
      </c>
      <c r="I12" s="103"/>
      <c r="J12" s="20"/>
      <c r="K12" s="104" t="s">
        <v>5</v>
      </c>
      <c r="L12" s="104"/>
      <c r="M12" s="105">
        <f>+(J10+J11+J12)/3</f>
        <v>0</v>
      </c>
      <c r="N12" s="106"/>
      <c r="T12" s="56"/>
    </row>
    <row r="13" spans="1:47" s="1" customFormat="1" ht="32.25" customHeight="1" thickTop="1" x14ac:dyDescent="0.25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47" s="1" customFormat="1" ht="39.950000000000003" customHeight="1" x14ac:dyDescent="0.45">
      <c r="D14" s="46" t="s">
        <v>22</v>
      </c>
      <c r="AB14"/>
      <c r="AC14"/>
      <c r="AD14"/>
      <c r="AE14"/>
      <c r="AF14" s="78"/>
      <c r="AG14" s="78"/>
      <c r="AH14" s="78"/>
      <c r="AI14" s="78"/>
      <c r="AJ14"/>
      <c r="AK14"/>
      <c r="AL14"/>
      <c r="AM14"/>
      <c r="AN14"/>
      <c r="AO14"/>
      <c r="AP14"/>
      <c r="AQ14"/>
      <c r="AR14"/>
      <c r="AS14"/>
      <c r="AT14"/>
      <c r="AU14"/>
    </row>
    <row r="15" spans="1:47" s="1" customFormat="1" ht="39.950000000000003" customHeight="1" x14ac:dyDescent="0.25">
      <c r="F15" s="79"/>
      <c r="G15" s="79"/>
      <c r="H15" s="79"/>
      <c r="I15" s="79"/>
      <c r="M15" s="80" t="s">
        <v>23</v>
      </c>
      <c r="N15" s="80"/>
      <c r="O15" s="80"/>
      <c r="P15" s="80"/>
      <c r="Q15" s="80"/>
      <c r="R15" s="80"/>
      <c r="S15" s="80"/>
      <c r="T15" s="80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</row>
    <row r="16" spans="1:47" ht="39.950000000000003" customHeight="1" x14ac:dyDescent="0.25">
      <c r="F16" s="77"/>
      <c r="G16" s="77"/>
      <c r="H16" s="77"/>
      <c r="I16" s="77"/>
      <c r="M16" s="80"/>
      <c r="N16" s="80"/>
      <c r="O16" s="80"/>
      <c r="P16" s="80"/>
      <c r="Q16" s="80"/>
      <c r="R16" s="80"/>
      <c r="S16" s="80"/>
      <c r="T16" s="80"/>
    </row>
    <row r="17" spans="6:9" ht="39.950000000000003" customHeight="1" x14ac:dyDescent="0.25">
      <c r="F17" s="77"/>
      <c r="G17" s="77"/>
      <c r="H17" s="77"/>
      <c r="I17" s="77"/>
    </row>
    <row r="18" spans="6:9" ht="39.950000000000003" customHeight="1" x14ac:dyDescent="0.25">
      <c r="F18" s="77"/>
      <c r="G18" s="77"/>
      <c r="H18" s="77"/>
      <c r="I18" s="77"/>
    </row>
  </sheetData>
  <sheetProtection algorithmName="SHA-512" hashValue="jq1tJm2QJ+VPJ9PJoNjHE9MlpWhwM9Tzlmh0VtZyyhZXM2N+6sorUMKKPottqrbQCbygno5+lhxnoxZ1vpqwNg==" saltValue="mzW3yJptvC/Kas6UKHf1gw==" spinCount="100000" sheet="1" selectLockedCells="1"/>
  <protectedRanges>
    <protectedRange algorithmName="SHA-512" hashValue="O7WI1sFh1twmZQq+M4Fph7ubZoBINcssfZlYBd9YuC7M64iyBrQ5oBe+TMIkJZhkr/5bW9QAUJq4BZ1stvaaig==" saltValue="VBqJBZzKedM7I6JTGOs32A==" spinCount="100000" sqref="J10:J12" name="Intervallo1"/>
  </protectedRanges>
  <mergeCells count="20">
    <mergeCell ref="C1:T1"/>
    <mergeCell ref="F3:T3"/>
    <mergeCell ref="C6:T6"/>
    <mergeCell ref="B10:B12"/>
    <mergeCell ref="C10:G10"/>
    <mergeCell ref="H10:I10"/>
    <mergeCell ref="K10:L11"/>
    <mergeCell ref="M10:N11"/>
    <mergeCell ref="C11:G11"/>
    <mergeCell ref="H11:I11"/>
    <mergeCell ref="C12:G12"/>
    <mergeCell ref="H12:I12"/>
    <mergeCell ref="K12:L12"/>
    <mergeCell ref="M12:N12"/>
    <mergeCell ref="F18:I18"/>
    <mergeCell ref="AF14:AI14"/>
    <mergeCell ref="F15:I15"/>
    <mergeCell ref="M15:T16"/>
    <mergeCell ref="F16:I16"/>
    <mergeCell ref="F17:I17"/>
  </mergeCells>
  <pageMargins left="0.25" right="0.25" top="0.75" bottom="0.75" header="0.3" footer="0.3"/>
  <pageSetup paperSize="8" scale="29" orientation="portrait" r:id="rId1"/>
  <headerFooter>
    <oddFooter xml:space="preserve">&amp;L_x000D_&amp;1#&amp;"Arial"&amp;10&amp;K000000 Uso interno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BA35"/>
  <sheetViews>
    <sheetView topLeftCell="A8" zoomScale="40" zoomScaleNormal="40" workbookViewId="0">
      <selection activeCell="M8" sqref="M8"/>
    </sheetView>
  </sheetViews>
  <sheetFormatPr defaultColWidth="9.140625" defaultRowHeight="15" x14ac:dyDescent="0.25"/>
  <cols>
    <col min="3" max="3" width="5.5703125" customWidth="1"/>
    <col min="4" max="4" width="26.5703125" customWidth="1"/>
    <col min="5" max="5" width="32.5703125" customWidth="1"/>
    <col min="6" max="6" width="34.42578125" customWidth="1"/>
    <col min="7" max="7" width="25.5703125" customWidth="1"/>
    <col min="8" max="8" width="10.85546875" customWidth="1"/>
    <col min="9" max="9" width="26.42578125" customWidth="1"/>
    <col min="10" max="10" width="27.5703125" customWidth="1"/>
    <col min="11" max="11" width="18.5703125" customWidth="1"/>
    <col min="12" max="12" width="2.5703125" customWidth="1"/>
    <col min="13" max="13" width="39.140625" customWidth="1"/>
    <col min="14" max="14" width="20.42578125" customWidth="1"/>
    <col min="15" max="18" width="25.5703125" customWidth="1"/>
    <col min="19" max="25" width="26" customWidth="1"/>
    <col min="26" max="26" width="65.42578125" customWidth="1"/>
    <col min="39" max="40" width="13.42578125" bestFit="1" customWidth="1"/>
    <col min="41" max="41" width="12.140625" bestFit="1" customWidth="1"/>
    <col min="42" max="42" width="15.42578125" bestFit="1" customWidth="1"/>
    <col min="43" max="43" width="13.140625" bestFit="1" customWidth="1"/>
    <col min="44" max="44" width="12.140625" bestFit="1" customWidth="1"/>
    <col min="47" max="47" width="23.42578125" bestFit="1" customWidth="1"/>
  </cols>
  <sheetData>
    <row r="1" spans="3:44" s="1" customFormat="1" ht="133.9" customHeight="1" x14ac:dyDescent="0.25">
      <c r="C1" s="81" t="s">
        <v>40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3"/>
    </row>
    <row r="2" spans="3:44" s="1" customFormat="1" ht="39" customHeight="1" x14ac:dyDescent="0.25"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3:44" s="1" customFormat="1" ht="39" customHeight="1" x14ac:dyDescent="0.25">
      <c r="C3" s="2" t="s">
        <v>0</v>
      </c>
      <c r="E3" s="3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</row>
    <row r="4" spans="3:44" s="1" customFormat="1" ht="39" customHeight="1" x14ac:dyDescent="0.25">
      <c r="C4" s="2"/>
      <c r="E4" s="28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</row>
    <row r="5" spans="3:44" s="7" customFormat="1" ht="39.950000000000003" customHeight="1" x14ac:dyDescent="0.25">
      <c r="C5" s="118" t="s">
        <v>32</v>
      </c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20"/>
    </row>
    <row r="6" spans="3:44" s="1" customFormat="1" ht="20.100000000000001" customHeight="1" thickBot="1" x14ac:dyDescent="0.3"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3:44" ht="24.95" customHeight="1" thickBot="1" x14ac:dyDescent="0.3">
      <c r="C7" s="109" t="s">
        <v>6</v>
      </c>
      <c r="D7" s="111" t="s">
        <v>7</v>
      </c>
      <c r="E7" s="111"/>
      <c r="F7" s="111"/>
      <c r="G7" s="111"/>
      <c r="H7" s="111"/>
      <c r="I7" s="111"/>
      <c r="J7" s="112" t="s">
        <v>8</v>
      </c>
      <c r="K7" s="113"/>
      <c r="M7" s="114" t="s">
        <v>9</v>
      </c>
      <c r="N7" s="115"/>
      <c r="O7" s="115"/>
      <c r="P7" s="115"/>
      <c r="Q7" s="115"/>
      <c r="R7" s="115"/>
      <c r="S7" s="115"/>
      <c r="T7" s="116"/>
      <c r="U7" s="116"/>
      <c r="V7" s="116"/>
      <c r="W7" s="116"/>
      <c r="X7" s="116"/>
      <c r="Y7" s="116"/>
      <c r="Z7" s="117"/>
    </row>
    <row r="8" spans="3:44" ht="123.75" customHeight="1" thickBot="1" x14ac:dyDescent="0.3">
      <c r="C8" s="110"/>
      <c r="D8" s="8" t="s">
        <v>10</v>
      </c>
      <c r="E8" s="8" t="s">
        <v>11</v>
      </c>
      <c r="F8" s="8" t="s">
        <v>12</v>
      </c>
      <c r="G8" s="8" t="s">
        <v>13</v>
      </c>
      <c r="H8" s="8" t="s">
        <v>14</v>
      </c>
      <c r="I8" s="9" t="s">
        <v>15</v>
      </c>
      <c r="J8" s="10" t="s">
        <v>16</v>
      </c>
      <c r="K8" s="11" t="s">
        <v>17</v>
      </c>
      <c r="L8" s="12"/>
      <c r="M8" s="30" t="s">
        <v>21</v>
      </c>
      <c r="N8" s="31"/>
      <c r="O8" s="60" t="s">
        <v>26</v>
      </c>
      <c r="P8" s="60" t="s">
        <v>33</v>
      </c>
      <c r="Q8" s="60" t="s">
        <v>34</v>
      </c>
      <c r="R8" s="60" t="s">
        <v>35</v>
      </c>
      <c r="S8" s="60" t="s">
        <v>27</v>
      </c>
      <c r="T8" s="60" t="s">
        <v>31</v>
      </c>
      <c r="U8" s="60" t="s">
        <v>28</v>
      </c>
      <c r="V8" s="60" t="s">
        <v>29</v>
      </c>
      <c r="W8" s="60" t="s">
        <v>36</v>
      </c>
      <c r="X8" s="60" t="s">
        <v>37</v>
      </c>
      <c r="Y8" s="60" t="s">
        <v>38</v>
      </c>
      <c r="Z8" s="13" t="s">
        <v>18</v>
      </c>
    </row>
    <row r="9" spans="3:44" s="1" customFormat="1" ht="9.9499999999999993" customHeight="1" thickBot="1" x14ac:dyDescent="0.3"/>
    <row r="10" spans="3:44" s="4" customFormat="1" ht="99.95" customHeight="1" x14ac:dyDescent="0.25">
      <c r="C10" s="66">
        <v>1</v>
      </c>
      <c r="D10" s="68"/>
      <c r="E10" s="35"/>
      <c r="F10" s="35"/>
      <c r="G10" s="36"/>
      <c r="H10" s="37"/>
      <c r="I10" s="34"/>
      <c r="J10" s="38"/>
      <c r="K10" s="39"/>
      <c r="M10" s="32"/>
      <c r="N10" s="14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5">
        <f t="shared" ref="Z10:Z23" si="0">SUM(O10:Y10)</f>
        <v>0</v>
      </c>
      <c r="AG10"/>
      <c r="AH10"/>
      <c r="AI10"/>
      <c r="AJ10"/>
      <c r="AK10"/>
      <c r="AL10"/>
      <c r="AM10"/>
      <c r="AN10"/>
      <c r="AO10"/>
      <c r="AP10"/>
      <c r="AQ10"/>
      <c r="AR10"/>
    </row>
    <row r="11" spans="3:44" s="4" customFormat="1" ht="99.95" customHeight="1" x14ac:dyDescent="0.25">
      <c r="C11" s="67">
        <v>2</v>
      </c>
      <c r="D11" s="69"/>
      <c r="E11" s="41"/>
      <c r="F11" s="41"/>
      <c r="G11" s="42"/>
      <c r="H11" s="43"/>
      <c r="I11" s="40"/>
      <c r="J11" s="44"/>
      <c r="K11" s="45"/>
      <c r="M11" s="33"/>
      <c r="N11" s="15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61">
        <f t="shared" si="0"/>
        <v>0</v>
      </c>
      <c r="AG11"/>
      <c r="AH11"/>
      <c r="AI11"/>
      <c r="AJ11"/>
      <c r="AK11"/>
      <c r="AL11"/>
      <c r="AM11"/>
      <c r="AN11"/>
      <c r="AO11"/>
      <c r="AP11"/>
      <c r="AQ11"/>
      <c r="AR11"/>
    </row>
    <row r="12" spans="3:44" s="4" customFormat="1" ht="99.95" customHeight="1" x14ac:dyDescent="0.25">
      <c r="C12" s="67">
        <v>3</v>
      </c>
      <c r="D12" s="69"/>
      <c r="E12" s="41"/>
      <c r="F12" s="41"/>
      <c r="G12" s="42"/>
      <c r="H12" s="43"/>
      <c r="I12" s="40"/>
      <c r="J12" s="44"/>
      <c r="K12" s="45"/>
      <c r="M12" s="33"/>
      <c r="N12" s="15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61">
        <f t="shared" si="0"/>
        <v>0</v>
      </c>
      <c r="AG12"/>
      <c r="AH12"/>
      <c r="AI12"/>
      <c r="AJ12"/>
      <c r="AK12"/>
      <c r="AL12"/>
      <c r="AM12"/>
      <c r="AN12"/>
      <c r="AO12"/>
      <c r="AP12"/>
      <c r="AQ12"/>
      <c r="AR12"/>
    </row>
    <row r="13" spans="3:44" s="4" customFormat="1" ht="99.95" customHeight="1" x14ac:dyDescent="0.25">
      <c r="C13" s="67">
        <v>4</v>
      </c>
      <c r="D13" s="69"/>
      <c r="E13" s="41"/>
      <c r="F13" s="41"/>
      <c r="G13" s="42"/>
      <c r="H13" s="43"/>
      <c r="I13" s="40"/>
      <c r="J13" s="44"/>
      <c r="K13" s="45"/>
      <c r="M13" s="33"/>
      <c r="N13" s="15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61">
        <f t="shared" si="0"/>
        <v>0</v>
      </c>
      <c r="AG13"/>
      <c r="AH13"/>
      <c r="AI13"/>
      <c r="AJ13"/>
      <c r="AK13"/>
      <c r="AL13"/>
      <c r="AM13"/>
      <c r="AN13"/>
      <c r="AO13"/>
      <c r="AP13"/>
      <c r="AQ13"/>
      <c r="AR13"/>
    </row>
    <row r="14" spans="3:44" s="4" customFormat="1" ht="99.95" customHeight="1" x14ac:dyDescent="0.25">
      <c r="C14" s="67">
        <v>5</v>
      </c>
      <c r="D14" s="69"/>
      <c r="E14" s="41"/>
      <c r="F14" s="41"/>
      <c r="G14" s="42"/>
      <c r="H14" s="43"/>
      <c r="I14" s="40"/>
      <c r="J14" s="44"/>
      <c r="K14" s="45"/>
      <c r="M14" s="33"/>
      <c r="N14" s="15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61">
        <f t="shared" si="0"/>
        <v>0</v>
      </c>
      <c r="AG14"/>
      <c r="AH14"/>
      <c r="AI14"/>
      <c r="AJ14"/>
      <c r="AK14"/>
      <c r="AL14"/>
      <c r="AM14"/>
      <c r="AN14"/>
      <c r="AO14"/>
      <c r="AP14"/>
      <c r="AQ14"/>
      <c r="AR14"/>
    </row>
    <row r="15" spans="3:44" s="4" customFormat="1" ht="99.95" customHeight="1" x14ac:dyDescent="0.25">
      <c r="C15" s="67">
        <v>6</v>
      </c>
      <c r="D15" s="69"/>
      <c r="E15" s="41"/>
      <c r="F15" s="41"/>
      <c r="G15" s="42"/>
      <c r="H15" s="43"/>
      <c r="I15" s="40"/>
      <c r="J15" s="44"/>
      <c r="K15" s="45"/>
      <c r="M15" s="33"/>
      <c r="N15" s="15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61">
        <f t="shared" si="0"/>
        <v>0</v>
      </c>
      <c r="AG15"/>
      <c r="AH15"/>
      <c r="AI15"/>
      <c r="AJ15"/>
      <c r="AK15"/>
      <c r="AL15"/>
      <c r="AM15"/>
      <c r="AN15"/>
      <c r="AO15"/>
      <c r="AP15"/>
      <c r="AQ15"/>
      <c r="AR15"/>
    </row>
    <row r="16" spans="3:44" s="4" customFormat="1" ht="99.95" customHeight="1" x14ac:dyDescent="0.25">
      <c r="C16" s="67">
        <v>7</v>
      </c>
      <c r="D16" s="69"/>
      <c r="E16" s="41"/>
      <c r="F16" s="41"/>
      <c r="G16" s="42"/>
      <c r="H16" s="43"/>
      <c r="I16" s="40"/>
      <c r="J16" s="44"/>
      <c r="K16" s="45"/>
      <c r="M16" s="33"/>
      <c r="N16" s="15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61">
        <f t="shared" si="0"/>
        <v>0</v>
      </c>
      <c r="AG16"/>
      <c r="AH16"/>
      <c r="AI16"/>
      <c r="AJ16"/>
      <c r="AK16"/>
      <c r="AL16"/>
      <c r="AM16"/>
      <c r="AN16"/>
      <c r="AO16"/>
      <c r="AP16"/>
      <c r="AQ16"/>
      <c r="AR16"/>
    </row>
    <row r="17" spans="3:53" s="4" customFormat="1" ht="99.95" customHeight="1" x14ac:dyDescent="0.25">
      <c r="C17" s="67">
        <v>8</v>
      </c>
      <c r="D17" s="69"/>
      <c r="E17" s="41"/>
      <c r="F17" s="41"/>
      <c r="G17" s="42"/>
      <c r="H17" s="43"/>
      <c r="I17" s="40"/>
      <c r="J17" s="44"/>
      <c r="K17" s="45"/>
      <c r="M17" s="33"/>
      <c r="N17" s="15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61">
        <f t="shared" si="0"/>
        <v>0</v>
      </c>
      <c r="AG17"/>
      <c r="AH17"/>
      <c r="AI17"/>
      <c r="AJ17"/>
      <c r="AK17"/>
      <c r="AL17"/>
      <c r="AM17"/>
      <c r="AN17"/>
      <c r="AO17"/>
      <c r="AP17"/>
      <c r="AQ17"/>
      <c r="AR17"/>
    </row>
    <row r="18" spans="3:53" s="4" customFormat="1" ht="99.95" customHeight="1" x14ac:dyDescent="0.25">
      <c r="C18" s="67">
        <v>9</v>
      </c>
      <c r="D18" s="69"/>
      <c r="E18" s="41"/>
      <c r="F18" s="41"/>
      <c r="G18" s="42"/>
      <c r="H18" s="43"/>
      <c r="I18" s="40"/>
      <c r="J18" s="44"/>
      <c r="K18" s="45"/>
      <c r="M18" s="33"/>
      <c r="N18" s="15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61">
        <f t="shared" si="0"/>
        <v>0</v>
      </c>
      <c r="AG18"/>
      <c r="AH18"/>
      <c r="AI18"/>
      <c r="AJ18"/>
      <c r="AK18"/>
      <c r="AL18"/>
      <c r="AM18"/>
      <c r="AN18"/>
      <c r="AO18"/>
      <c r="AP18"/>
      <c r="AQ18"/>
      <c r="AR18"/>
    </row>
    <row r="19" spans="3:53" s="4" customFormat="1" ht="99.95" customHeight="1" x14ac:dyDescent="0.25">
      <c r="C19" s="67">
        <v>10</v>
      </c>
      <c r="D19" s="69"/>
      <c r="E19" s="41"/>
      <c r="F19" s="41"/>
      <c r="G19" s="42"/>
      <c r="H19" s="43"/>
      <c r="I19" s="40"/>
      <c r="J19" s="44"/>
      <c r="K19" s="45"/>
      <c r="M19" s="33"/>
      <c r="N19" s="15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61">
        <f t="shared" si="0"/>
        <v>0</v>
      </c>
      <c r="AG19"/>
      <c r="AH19"/>
      <c r="AI19"/>
      <c r="AJ19"/>
      <c r="AK19"/>
      <c r="AL19"/>
      <c r="AM19"/>
      <c r="AN19"/>
      <c r="AO19"/>
      <c r="AP19"/>
      <c r="AQ19"/>
      <c r="AR19"/>
    </row>
    <row r="20" spans="3:53" s="4" customFormat="1" ht="99.95" customHeight="1" x14ac:dyDescent="0.25">
      <c r="C20" s="67">
        <v>11</v>
      </c>
      <c r="D20" s="69"/>
      <c r="E20" s="41"/>
      <c r="F20" s="41"/>
      <c r="G20" s="42"/>
      <c r="H20" s="43"/>
      <c r="I20" s="40"/>
      <c r="J20" s="44"/>
      <c r="K20" s="45"/>
      <c r="M20" s="33"/>
      <c r="N20" s="15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61">
        <f t="shared" si="0"/>
        <v>0</v>
      </c>
      <c r="AG20"/>
      <c r="AH20"/>
      <c r="AI20"/>
      <c r="AJ20"/>
      <c r="AK20"/>
      <c r="AL20"/>
      <c r="AM20"/>
      <c r="AN20"/>
      <c r="AO20"/>
      <c r="AP20"/>
      <c r="AQ20"/>
      <c r="AR20"/>
    </row>
    <row r="21" spans="3:53" s="4" customFormat="1" ht="99.95" customHeight="1" x14ac:dyDescent="0.25">
      <c r="C21" s="67">
        <v>12</v>
      </c>
      <c r="D21" s="69"/>
      <c r="E21" s="41"/>
      <c r="F21" s="41"/>
      <c r="G21" s="42"/>
      <c r="H21" s="43"/>
      <c r="I21" s="40"/>
      <c r="J21" s="44"/>
      <c r="K21" s="45"/>
      <c r="M21" s="33"/>
      <c r="N21" s="15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61">
        <f t="shared" si="0"/>
        <v>0</v>
      </c>
      <c r="AG21"/>
      <c r="AH21"/>
      <c r="AI21"/>
      <c r="AJ21"/>
      <c r="AK21"/>
      <c r="AL21"/>
      <c r="AM21"/>
      <c r="AN21"/>
      <c r="AO21"/>
      <c r="AP21"/>
      <c r="AQ21"/>
      <c r="AR21"/>
    </row>
    <row r="22" spans="3:53" s="4" customFormat="1" ht="99.95" customHeight="1" x14ac:dyDescent="0.25">
      <c r="C22" s="67">
        <v>13</v>
      </c>
      <c r="D22" s="69"/>
      <c r="E22" s="41"/>
      <c r="F22" s="41"/>
      <c r="G22" s="42"/>
      <c r="H22" s="43"/>
      <c r="I22" s="40"/>
      <c r="J22" s="44"/>
      <c r="K22" s="45"/>
      <c r="M22" s="33"/>
      <c r="N22" s="15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61">
        <f t="shared" si="0"/>
        <v>0</v>
      </c>
      <c r="AG22"/>
      <c r="AH22"/>
      <c r="AI22"/>
      <c r="AJ22"/>
      <c r="AK22"/>
      <c r="AL22"/>
      <c r="AM22"/>
      <c r="AN22"/>
      <c r="AO22"/>
      <c r="AP22"/>
      <c r="AQ22"/>
      <c r="AR22"/>
    </row>
    <row r="23" spans="3:53" s="4" customFormat="1" ht="99.95" customHeight="1" thickBot="1" x14ac:dyDescent="0.3">
      <c r="C23" s="67">
        <v>14</v>
      </c>
      <c r="D23" s="70"/>
      <c r="E23" s="71"/>
      <c r="F23" s="71"/>
      <c r="G23" s="72"/>
      <c r="H23" s="73"/>
      <c r="I23" s="74"/>
      <c r="J23" s="75"/>
      <c r="K23" s="76"/>
      <c r="M23" s="62"/>
      <c r="N23" s="63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5">
        <f t="shared" si="0"/>
        <v>0</v>
      </c>
      <c r="AG23"/>
      <c r="AH23"/>
      <c r="AI23"/>
      <c r="AJ23"/>
      <c r="AK23"/>
      <c r="AL23"/>
      <c r="AM23"/>
      <c r="AN23"/>
      <c r="AO23"/>
      <c r="AP23"/>
      <c r="AQ23"/>
      <c r="AR23"/>
    </row>
    <row r="24" spans="3:53" s="1" customFormat="1" ht="9.9499999999999993" customHeight="1" x14ac:dyDescent="0.25"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</row>
    <row r="25" spans="3:53" s="1" customFormat="1" ht="9.9499999999999993" customHeight="1" thickBot="1" x14ac:dyDescent="0.3"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</row>
    <row r="26" spans="3:53" s="1" customFormat="1" ht="24.95" customHeight="1" thickTop="1" thickBot="1" x14ac:dyDescent="0.3">
      <c r="M26" s="107" t="s">
        <v>39</v>
      </c>
      <c r="N26" s="108"/>
      <c r="O26" s="22">
        <f t="shared" ref="O26:Z26" si="1">SUM(O10:O23)</f>
        <v>0</v>
      </c>
      <c r="P26" s="22">
        <f t="shared" si="1"/>
        <v>0</v>
      </c>
      <c r="Q26" s="22">
        <f t="shared" si="1"/>
        <v>0</v>
      </c>
      <c r="R26" s="22">
        <f t="shared" si="1"/>
        <v>0</v>
      </c>
      <c r="S26" s="22">
        <f t="shared" si="1"/>
        <v>0</v>
      </c>
      <c r="T26" s="22">
        <f t="shared" si="1"/>
        <v>0</v>
      </c>
      <c r="U26" s="22">
        <f t="shared" si="1"/>
        <v>0</v>
      </c>
      <c r="V26" s="22">
        <f t="shared" si="1"/>
        <v>0</v>
      </c>
      <c r="W26" s="22">
        <f t="shared" si="1"/>
        <v>0</v>
      </c>
      <c r="X26" s="22">
        <f t="shared" si="1"/>
        <v>0</v>
      </c>
      <c r="Y26" s="22">
        <f t="shared" si="1"/>
        <v>0</v>
      </c>
      <c r="Z26" s="23">
        <f t="shared" si="1"/>
        <v>0</v>
      </c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</row>
    <row r="27" spans="3:53" s="1" customFormat="1" ht="22.5" customHeight="1" thickTop="1" thickBot="1" x14ac:dyDescent="0.4"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H27"/>
      <c r="AI27"/>
      <c r="AJ27"/>
      <c r="AK27"/>
      <c r="AL27" s="78"/>
      <c r="AM27"/>
      <c r="AN27" s="78"/>
      <c r="AO27" s="78"/>
      <c r="AP27" s="78"/>
      <c r="AQ27" s="78"/>
      <c r="AR27" s="78"/>
      <c r="AS27" s="78"/>
      <c r="AT27"/>
      <c r="AU27"/>
      <c r="AV27"/>
      <c r="AW27"/>
      <c r="AX27"/>
      <c r="AY27"/>
      <c r="AZ27"/>
      <c r="BA27"/>
    </row>
    <row r="28" spans="3:53" s="1" customFormat="1" ht="24.95" customHeight="1" thickTop="1" thickBot="1" x14ac:dyDescent="0.3">
      <c r="M28" s="107" t="s">
        <v>19</v>
      </c>
      <c r="N28" s="108"/>
      <c r="O28" s="27">
        <v>10396060.34</v>
      </c>
      <c r="P28" s="27">
        <v>338617.1</v>
      </c>
      <c r="Q28" s="27">
        <v>2864480</v>
      </c>
      <c r="R28" s="27">
        <v>1944000</v>
      </c>
      <c r="S28" s="27">
        <v>9637118.9199999999</v>
      </c>
      <c r="T28" s="27">
        <v>1463999.36</v>
      </c>
      <c r="U28" s="27">
        <v>4890834.9400000004</v>
      </c>
      <c r="V28" s="27">
        <v>3068775.58</v>
      </c>
      <c r="W28" s="27">
        <v>936300</v>
      </c>
      <c r="X28" s="27">
        <v>631640</v>
      </c>
      <c r="Y28" s="27">
        <v>1698400</v>
      </c>
      <c r="Z28" s="24">
        <f>SUM(O28:Y28)</f>
        <v>37870226.240000002</v>
      </c>
      <c r="AH28"/>
      <c r="AI28"/>
      <c r="AJ28"/>
      <c r="AK28"/>
      <c r="AL28" s="78"/>
      <c r="AM28"/>
      <c r="AN28" s="78"/>
      <c r="AO28" s="78"/>
      <c r="AP28" s="78"/>
      <c r="AQ28" s="78"/>
      <c r="AR28" s="78"/>
      <c r="AS28" s="78"/>
      <c r="AT28"/>
      <c r="AU28"/>
      <c r="AV28"/>
      <c r="AW28"/>
      <c r="AX28"/>
      <c r="AY28"/>
      <c r="AZ28"/>
      <c r="BA28"/>
    </row>
    <row r="29" spans="3:53" s="1" customFormat="1" ht="24.95" customHeight="1" thickTop="1" x14ac:dyDescent="0.25">
      <c r="M29" s="57"/>
      <c r="N29" s="57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</row>
    <row r="30" spans="3:53" s="1" customFormat="1" ht="24.95" customHeight="1" x14ac:dyDescent="0.25">
      <c r="M30" s="57"/>
      <c r="N30" s="57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9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</row>
    <row r="31" spans="3:53" s="1" customFormat="1" ht="39.950000000000003" customHeight="1" x14ac:dyDescent="0.45">
      <c r="D31" s="46" t="s">
        <v>22</v>
      </c>
      <c r="AH31"/>
      <c r="AI31"/>
      <c r="AJ31"/>
      <c r="AK31"/>
      <c r="AL31" s="78"/>
      <c r="AM31" s="78"/>
      <c r="AN31" s="78"/>
      <c r="AO31" s="78"/>
      <c r="AP31"/>
      <c r="AQ31"/>
      <c r="AR31"/>
      <c r="AS31"/>
      <c r="AT31"/>
      <c r="AU31"/>
      <c r="AV31"/>
      <c r="AW31"/>
      <c r="AX31"/>
      <c r="AY31"/>
      <c r="AZ31"/>
      <c r="BA31"/>
    </row>
    <row r="32" spans="3:53" s="1" customFormat="1" ht="39.950000000000003" customHeight="1" x14ac:dyDescent="0.25">
      <c r="F32" s="79"/>
      <c r="G32" s="79"/>
      <c r="H32" s="79"/>
      <c r="I32" s="79"/>
      <c r="M32" s="80" t="s">
        <v>23</v>
      </c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</row>
    <row r="33" spans="6:26" ht="39.950000000000003" customHeight="1" x14ac:dyDescent="0.25">
      <c r="F33" s="77"/>
      <c r="G33" s="77"/>
      <c r="H33" s="77"/>
      <c r="I33" s="77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</row>
    <row r="34" spans="6:26" ht="39.950000000000003" customHeight="1" x14ac:dyDescent="0.25">
      <c r="F34" s="77"/>
      <c r="G34" s="77"/>
      <c r="H34" s="77"/>
      <c r="I34" s="77"/>
    </row>
    <row r="35" spans="6:26" ht="39.950000000000003" customHeight="1" x14ac:dyDescent="0.25">
      <c r="F35" s="77"/>
      <c r="G35" s="77"/>
      <c r="H35" s="77"/>
      <c r="I35" s="77"/>
    </row>
  </sheetData>
  <sheetProtection algorithmName="SHA-512" hashValue="L1GrJsypi6s4iDwxU7ZxQdCKT41RTD+U4dFzaGZw6vpT3IQ9CKwbUPNUERkN8nTI4ZtQYkt8GCo1SKBzFczyfw==" saltValue="wGjgRY+YNWPUzxk+cShCmw==" spinCount="100000" sheet="1" objects="1" scenarios="1"/>
  <mergeCells count="22">
    <mergeCell ref="C1:Z1"/>
    <mergeCell ref="F3:Z3"/>
    <mergeCell ref="C7:C8"/>
    <mergeCell ref="D7:I7"/>
    <mergeCell ref="J7:K7"/>
    <mergeCell ref="M7:Z7"/>
    <mergeCell ref="C5:Z5"/>
    <mergeCell ref="AR27:AR28"/>
    <mergeCell ref="AS27:AS28"/>
    <mergeCell ref="M28:N28"/>
    <mergeCell ref="AQ27:AQ28"/>
    <mergeCell ref="M26:N26"/>
    <mergeCell ref="AL27:AL28"/>
    <mergeCell ref="AN27:AN28"/>
    <mergeCell ref="AO27:AO28"/>
    <mergeCell ref="AP27:AP28"/>
    <mergeCell ref="F34:I34"/>
    <mergeCell ref="F35:I35"/>
    <mergeCell ref="AL31:AO31"/>
    <mergeCell ref="F32:I32"/>
    <mergeCell ref="M32:Z33"/>
    <mergeCell ref="F33:I33"/>
  </mergeCells>
  <pageMargins left="0.25" right="0.25" top="0.75" bottom="0.75" header="0.3" footer="0.3"/>
  <pageSetup paperSize="8" scale="29" orientation="portrait" r:id="rId1"/>
  <headerFooter>
    <oddFooter xml:space="preserve">&amp;L_x000D_&amp;1#&amp;"Arial"&amp;10&amp;K000000 Uso interno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REQUISITO 7.3</vt:lpstr>
      <vt:lpstr>REQUISITO 7.4</vt:lpstr>
      <vt:lpstr>'REQUISITO 7.3'!Area_stampa</vt:lpstr>
      <vt:lpstr>'REQUISITO 7.4'!Area_stampa</vt:lpstr>
    </vt:vector>
  </TitlesOfParts>
  <Company>Ministero dell'Economia e della Finanze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SCROCCARO FABIO</dc:creator>
  <cp:lastModifiedBy>IOVINO CIRO</cp:lastModifiedBy>
  <cp:lastPrinted>2020-03-04T14:44:19Z</cp:lastPrinted>
  <dcterms:created xsi:type="dcterms:W3CDTF">2020-01-29T09:39:50Z</dcterms:created>
  <dcterms:modified xsi:type="dcterms:W3CDTF">2024-07-23T14:00:30Z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3712ed7a-c3f3-40dd-a6e9-bab62c26469f_Enabled">
    <vt:lpwstr>true</vt:lpwstr>
  </property>
  <property fmtid="{D5CDD505-2E9C-101B-9397-08002B2CF9AE}" pid="5" name="MSIP_Label_3712ed7a-c3f3-40dd-a6e9-bab62c26469f_SetDate">
    <vt:lpwstr>2024-07-16T08:37:31Z</vt:lpwstr>
  </property>
  <property fmtid="{D5CDD505-2E9C-101B-9397-08002B2CF9AE}" pid="6" name="MSIP_Label_3712ed7a-c3f3-40dd-a6e9-bab62c26469f_Method">
    <vt:lpwstr>Standard</vt:lpwstr>
  </property>
  <property fmtid="{D5CDD505-2E9C-101B-9397-08002B2CF9AE}" pid="7" name="MSIP_Label_3712ed7a-c3f3-40dd-a6e9-bab62c26469f_Name">
    <vt:lpwstr>Uso interno</vt:lpwstr>
  </property>
  <property fmtid="{D5CDD505-2E9C-101B-9397-08002B2CF9AE}" pid="8" name="MSIP_Label_3712ed7a-c3f3-40dd-a6e9-bab62c26469f_SiteId">
    <vt:lpwstr>5c13bf6f-11aa-44a8-aac0-fc5ed659c30a</vt:lpwstr>
  </property>
  <property fmtid="{D5CDD505-2E9C-101B-9397-08002B2CF9AE}" pid="9" name="MSIP_Label_3712ed7a-c3f3-40dd-a6e9-bab62c26469f_ActionId">
    <vt:lpwstr>a2789236-e645-4dac-a449-eb2e948493ea</vt:lpwstr>
  </property>
  <property fmtid="{D5CDD505-2E9C-101B-9397-08002B2CF9AE}" pid="10" name="MSIP_Label_3712ed7a-c3f3-40dd-a6e9-bab62c26469f_ContentBits">
    <vt:lpwstr>3</vt:lpwstr>
  </property>
</Properties>
</file>